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670"/>
  </bookViews>
  <sheets>
    <sheet name="表1" sheetId="1" r:id="rId1"/>
  </sheets>
  <calcPr calcId="145621"/>
</workbook>
</file>

<file path=xl/calcChain.xml><?xml version="1.0" encoding="utf-8"?>
<calcChain xmlns="http://schemas.openxmlformats.org/spreadsheetml/2006/main">
  <c r="P31" i="1" l="1"/>
  <c r="N31" i="1"/>
  <c r="K31" i="1"/>
  <c r="P30" i="1"/>
  <c r="N30" i="1"/>
  <c r="K30" i="1"/>
</calcChain>
</file>

<file path=xl/sharedStrings.xml><?xml version="1.0" encoding="utf-8"?>
<sst xmlns="http://schemas.openxmlformats.org/spreadsheetml/2006/main" count="74" uniqueCount="60">
  <si>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　受僱員工薪資調查統計指標</t>
    </r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</si>
  <si>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</si>
  <si>
    <r>
      <rPr>
        <sz val="10"/>
        <rFont val="標楷體"/>
        <family val="4"/>
        <charset val="136"/>
      </rPr>
      <t>受僱員工人數</t>
    </r>
  </si>
  <si>
    <r>
      <rPr>
        <sz val="10"/>
        <rFont val="標楷體"/>
        <family val="4"/>
        <charset val="136"/>
      </rPr>
      <t>工業及服務業</t>
    </r>
  </si>
  <si>
    <r>
      <rPr>
        <sz val="10"/>
        <rFont val="標楷體"/>
        <family val="4"/>
        <charset val="136"/>
      </rPr>
      <t>工業及</t>
    </r>
  </si>
  <si>
    <t>工　業</t>
    <phoneticPr fontId="4" type="noConversion"/>
  </si>
  <si>
    <r>
      <rPr>
        <sz val="10"/>
        <rFont val="標楷體"/>
        <family val="4"/>
        <charset val="136"/>
      </rPr>
      <t>服務業</t>
    </r>
  </si>
  <si>
    <r>
      <rPr>
        <sz val="10"/>
        <rFont val="標楷體"/>
        <family val="4"/>
        <charset val="136"/>
      </rPr>
      <t>進入人數</t>
    </r>
  </si>
  <si>
    <r>
      <rPr>
        <sz val="10"/>
        <rFont val="標楷體"/>
        <family val="4"/>
        <charset val="136"/>
      </rPr>
      <t>退出人數</t>
    </r>
  </si>
  <si>
    <t>每人每月總工時</t>
    <phoneticPr fontId="4" type="noConversion"/>
  </si>
  <si>
    <r>
      <rPr>
        <sz val="10"/>
        <rFont val="標楷體"/>
        <family val="4"/>
        <charset val="136"/>
      </rPr>
      <t>每人每月總薪資</t>
    </r>
  </si>
  <si>
    <r>
      <rPr>
        <sz val="10"/>
        <rFont val="標楷體"/>
        <family val="4"/>
        <charset val="136"/>
      </rPr>
      <t>加班工時</t>
    </r>
  </si>
  <si>
    <r>
      <rPr>
        <sz val="10"/>
        <rFont val="標楷體"/>
        <family val="4"/>
        <charset val="136"/>
      </rPr>
      <t>經常性薪資</t>
    </r>
  </si>
  <si>
    <r>
      <rPr>
        <sz val="10"/>
        <rFont val="標楷體"/>
        <family val="4"/>
        <charset val="136"/>
      </rPr>
      <t>加班費</t>
    </r>
  </si>
  <si>
    <t>合　計</t>
    <phoneticPr fontId="4" type="noConversion"/>
  </si>
  <si>
    <t>部　門</t>
    <phoneticPr fontId="4" type="noConversion"/>
  </si>
  <si>
    <r>
      <rPr>
        <sz val="10"/>
        <rFont val="標楷體"/>
        <family val="4"/>
        <charset val="136"/>
      </rPr>
      <t>進入率</t>
    </r>
  </si>
  <si>
    <r>
      <rPr>
        <sz val="10"/>
        <rFont val="標楷體"/>
        <family val="4"/>
        <charset val="136"/>
      </rPr>
      <t>退出率</t>
    </r>
  </si>
  <si>
    <r>
      <rPr>
        <sz val="10"/>
        <rFont val="標楷體"/>
        <family val="4"/>
        <charset val="136"/>
      </rPr>
      <t>年增數</t>
    </r>
  </si>
  <si>
    <r>
      <rPr>
        <sz val="10"/>
        <rFont val="標楷體"/>
        <family val="4"/>
        <charset val="136"/>
      </rPr>
      <t>年增率</t>
    </r>
  </si>
  <si>
    <r>
      <t>(</t>
    </r>
    <r>
      <rPr>
        <sz val="9"/>
        <rFont val="標楷體"/>
        <family val="4"/>
        <charset val="136"/>
      </rPr>
      <t>千人</t>
    </r>
    <r>
      <rPr>
        <sz val="9"/>
        <rFont val="Times New Roman"/>
        <family val="1"/>
      </rPr>
      <t>)</t>
    </r>
  </si>
  <si>
    <t>(%)</t>
  </si>
  <si>
    <r>
      <t>(</t>
    </r>
    <r>
      <rPr>
        <sz val="9"/>
        <rFont val="標楷體"/>
        <family val="4"/>
        <charset val="136"/>
      </rPr>
      <t>小時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</si>
  <si>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</si>
  <si>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t>98</t>
    </r>
    <r>
      <rPr>
        <sz val="10"/>
        <rFont val="標楷體"/>
        <family val="4"/>
        <charset val="136"/>
      </rPr>
      <t>年平均</t>
    </r>
    <phoneticPr fontId="4" type="noConversion"/>
  </si>
  <si>
    <r>
      <t>99</t>
    </r>
    <r>
      <rPr>
        <sz val="10"/>
        <rFont val="標楷體"/>
        <family val="4"/>
        <charset val="136"/>
      </rPr>
      <t>年平均</t>
    </r>
    <phoneticPr fontId="4" type="noConversion"/>
  </si>
  <si>
    <r>
      <t>100</t>
    </r>
    <r>
      <rPr>
        <sz val="10"/>
        <rFont val="標楷體"/>
        <family val="4"/>
        <charset val="136"/>
      </rPr>
      <t>年平均</t>
    </r>
  </si>
  <si>
    <r>
      <t>101</t>
    </r>
    <r>
      <rPr>
        <sz val="10"/>
        <rFont val="標楷體"/>
        <family val="4"/>
        <charset val="136"/>
      </rPr>
      <t>年平均</t>
    </r>
  </si>
  <si>
    <r>
      <t>102</t>
    </r>
    <r>
      <rPr>
        <sz val="10"/>
        <rFont val="標楷體"/>
        <family val="4"/>
        <charset val="136"/>
      </rPr>
      <t>年平均</t>
    </r>
  </si>
  <si>
    <r>
      <t>103</t>
    </r>
    <r>
      <rPr>
        <sz val="10"/>
        <rFont val="標楷體"/>
        <family val="4"/>
        <charset val="136"/>
      </rPr>
      <t>年平均</t>
    </r>
  </si>
  <si>
    <r>
      <t>104</t>
    </r>
    <r>
      <rPr>
        <sz val="10"/>
        <rFont val="標楷體"/>
        <family val="4"/>
        <charset val="136"/>
      </rPr>
      <t>年平均</t>
    </r>
  </si>
  <si>
    <r>
      <t>105</t>
    </r>
    <r>
      <rPr>
        <sz val="10"/>
        <rFont val="標楷體"/>
        <family val="4"/>
        <charset val="136"/>
      </rPr>
      <t>年平均</t>
    </r>
  </si>
  <si>
    <r>
      <t>106</t>
    </r>
    <r>
      <rPr>
        <sz val="10"/>
        <rFont val="標楷體"/>
        <family val="4"/>
        <charset val="136"/>
      </rPr>
      <t>年平均</t>
    </r>
    <phoneticPr fontId="4" type="noConversion"/>
  </si>
  <si>
    <r>
      <t xml:space="preserve">8 </t>
    </r>
    <r>
      <rPr>
        <sz val="10"/>
        <rFont val="標楷體"/>
        <family val="4"/>
        <charset val="136"/>
      </rPr>
      <t>月</t>
    </r>
  </si>
  <si>
    <r>
      <t xml:space="preserve">9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</si>
  <si>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10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</si>
  <si>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</si>
  <si>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12 </t>
    </r>
    <r>
      <rPr>
        <sz val="10"/>
        <rFont val="標楷體"/>
        <family val="4"/>
        <charset val="136"/>
      </rPr>
      <t>月</t>
    </r>
    <phoneticPr fontId="4" type="noConversion"/>
  </si>
  <si>
    <r>
      <t>107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至</t>
    </r>
    <r>
      <rPr>
        <sz val="10"/>
        <rFont val="Times New Roman"/>
        <family val="1"/>
      </rPr>
      <t>9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</si>
  <si>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t xml:space="preserve">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</si>
  <si>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2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</si>
  <si>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3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</si>
  <si>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4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</si>
  <si>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5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</si>
  <si>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6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</si>
  <si>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7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</si>
  <si>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8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Ⓡ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</si>
  <si>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9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</si>
  <si>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rPr>
        <sz val="10"/>
        <rFont val="標楷體"/>
        <family val="4"/>
        <charset val="136"/>
      </rPr>
      <t>增減值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增減百分點</t>
    </r>
    <r>
      <rPr>
        <sz val="10"/>
        <rFont val="Times New Roman"/>
        <family val="1"/>
      </rPr>
      <t>)</t>
    </r>
    <phoneticPr fontId="4" type="noConversion"/>
  </si>
  <si>
    <t xml:space="preserve">　與上月比較　　   </t>
    <phoneticPr fontId="4" type="noConversion"/>
  </si>
  <si>
    <t xml:space="preserve">　與上年同月比較  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</si>
  <si>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</si>
  <si>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增減率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(%)</t>
    </r>
    <phoneticPr fontId="4" type="noConversion"/>
  </si>
  <si>
    <t xml:space="preserve">　與上月比較　　   </t>
    <phoneticPr fontId="4" type="noConversion"/>
  </si>
  <si>
    <t xml:space="preserve">　與上年同月比較　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</si>
  <si>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</si>
  <si>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　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每人每月總薪資係指受僱員工（不含執行業務所得者）每月經常性薪資（含本薪與按月給付之固定津貼及獎金）及非經常性薪資（含加班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費、年終獎金、非按月發放之績效獎金與全勤獎金等）之報酬總額；但不含雇主負擔或提撥之保險費、退休金與資遣費等非薪資報酬。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</si>
  <si>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本月底受僱員工人數＝上月底受僱員工人數＋本月進入人數－本月退出人數，但年平均資料本等式不成立，主因受僱員工人數年資料為各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月平均數，非年底人數。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</si>
  <si>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本統計結果不含農林漁牧業、教育服務業與公共行政業及國防等行業，惟自</t>
    </r>
    <r>
      <rPr>
        <sz val="10"/>
        <rFont val="Times New Roman"/>
        <family val="1"/>
      </rPr>
      <t>98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月起涵蓋「教育服務業之其他教育及教育輔助服務業」。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</si>
  <si>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4.Ⓡ</t>
    </r>
    <r>
      <rPr>
        <sz val="10"/>
        <rFont val="標楷體"/>
        <family val="4"/>
        <charset val="136"/>
      </rPr>
      <t>表修正後統計結果，</t>
    </r>
    <r>
      <rPr>
        <sz val="10"/>
        <rFont val="Times New Roman"/>
        <family val="1"/>
      </rPr>
      <t>Ⓟ</t>
    </r>
    <r>
      <rPr>
        <sz val="10"/>
        <rFont val="標楷體"/>
        <family val="4"/>
        <charset val="136"/>
      </rPr>
      <t>表初步統計結果。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</si>
</sst>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0"/>
    <numFmt numFmtId="177" formatCode="0.0"/>
    <numFmt numFmtId="178" formatCode="0.00_ "/>
    <numFmt numFmtId="179" formatCode="\(@\)"/>
    <numFmt numFmtId="180" formatCode="0.00_);\(0.00\)"/>
    <numFmt numFmtId="181" formatCode="0.0_);\(0.0\)"/>
  </numFmts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4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9"/>
      <color theme="1"/>
      <name val="新細明體"/>
      <family val="2"/>
      <charset val="136"/>
      <scheme val="minor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2" borderId="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2"/>
    </xf>
    <xf numFmtId="176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177" fontId="10" fillId="0" borderId="21" xfId="0" applyNumberFormat="1" applyFont="1" applyBorder="1" applyAlignment="1">
      <alignment horizontal="right" vertical="center" wrapText="1"/>
    </xf>
    <xf numFmtId="177" fontId="11" fillId="0" borderId="21" xfId="0" applyNumberFormat="1" applyFont="1" applyBorder="1" applyAlignment="1">
      <alignment horizontal="right" vertical="center" wrapText="1"/>
    </xf>
    <xf numFmtId="2" fontId="11" fillId="0" borderId="2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178" fontId="10" fillId="0" borderId="12" xfId="0" applyNumberFormat="1" applyFont="1" applyBorder="1" applyAlignment="1">
      <alignment horizontal="right" vertical="center" wrapText="1"/>
    </xf>
    <xf numFmtId="179" fontId="10" fillId="0" borderId="12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181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</cellXfs>
  <cellStyles count="19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一般 4" xfId="12"/>
    <cellStyle name="一般 4 2" xfId="13"/>
    <cellStyle name="一般 4 2 2" xfId="14"/>
    <cellStyle name="一般 4 2 2 2" xfId="15"/>
    <cellStyle name="一般 4 2 2 2 2" xfId="16"/>
    <cellStyle name="備註 2" xfId="17"/>
    <cellStyle name="超連結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3" sqref="J13"/>
    </sheetView>
  </sheetViews>
  <sheetFormatPr defaultColWidth="8.875" defaultRowHeight="15.75"/>
  <cols>
    <col min="1" max="1" width="17.5" style="3" customWidth="1"/>
    <col min="2" max="16" width="6.75" style="3" customWidth="1"/>
    <col min="17" max="18" width="6.125" style="3" customWidth="1"/>
    <col min="19" max="16384" width="8.875" style="3"/>
  </cols>
  <sheetData>
    <row r="1" spans="1:18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" customHeight="1" thickBot="1">
      <c r="A2" s="4"/>
    </row>
    <row r="3" spans="1:18" ht="22.9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22.9" customHeigh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/>
      <c r="G4" s="13" t="s">
        <v>8</v>
      </c>
      <c r="H4" s="13"/>
      <c r="I4" s="15" t="s">
        <v>9</v>
      </c>
      <c r="J4" s="16"/>
      <c r="K4" s="17"/>
      <c r="L4" s="18" t="s">
        <v>10</v>
      </c>
      <c r="M4" s="16"/>
      <c r="N4" s="16"/>
      <c r="O4" s="16"/>
      <c r="P4" s="16"/>
    </row>
    <row r="5" spans="1:18" ht="22.9" customHeight="1">
      <c r="A5" s="9"/>
      <c r="B5" s="10" t="s">
        <v>6</v>
      </c>
      <c r="C5" s="19"/>
      <c r="D5" s="19"/>
      <c r="E5" s="20"/>
      <c r="F5" s="21"/>
      <c r="G5" s="20"/>
      <c r="H5" s="22"/>
      <c r="I5" s="23"/>
      <c r="J5" s="18" t="s">
        <v>11</v>
      </c>
      <c r="K5" s="17"/>
      <c r="L5" s="19"/>
      <c r="M5" s="16" t="s">
        <v>12</v>
      </c>
      <c r="N5" s="17"/>
      <c r="O5" s="18" t="s">
        <v>13</v>
      </c>
      <c r="P5" s="16"/>
    </row>
    <row r="6" spans="1:18" ht="22.9" customHeight="1">
      <c r="A6" s="9"/>
      <c r="B6" s="24" t="s">
        <v>14</v>
      </c>
      <c r="C6" s="11" t="s">
        <v>15</v>
      </c>
      <c r="D6" s="11" t="s">
        <v>15</v>
      </c>
      <c r="E6" s="20"/>
      <c r="F6" s="12" t="s">
        <v>16</v>
      </c>
      <c r="G6" s="20"/>
      <c r="H6" s="12" t="s">
        <v>17</v>
      </c>
      <c r="I6" s="23"/>
      <c r="J6" s="19"/>
      <c r="K6" s="25" t="s">
        <v>18</v>
      </c>
      <c r="L6" s="19"/>
      <c r="M6" s="21"/>
      <c r="N6" s="25" t="s">
        <v>19</v>
      </c>
      <c r="O6" s="19"/>
      <c r="P6" s="26" t="s">
        <v>19</v>
      </c>
    </row>
    <row r="7" spans="1:18" ht="22.9" customHeight="1" thickBot="1">
      <c r="A7" s="27"/>
      <c r="B7" s="28" t="s">
        <v>20</v>
      </c>
      <c r="C7" s="29" t="s">
        <v>20</v>
      </c>
      <c r="D7" s="29" t="s">
        <v>20</v>
      </c>
      <c r="E7" s="30" t="s">
        <v>20</v>
      </c>
      <c r="F7" s="29" t="s">
        <v>21</v>
      </c>
      <c r="G7" s="30" t="s">
        <v>20</v>
      </c>
      <c r="H7" s="31" t="s">
        <v>21</v>
      </c>
      <c r="I7" s="31" t="s">
        <v>22</v>
      </c>
      <c r="J7" s="29" t="s">
        <v>22</v>
      </c>
      <c r="K7" s="32" t="s">
        <v>22</v>
      </c>
      <c r="L7" s="29" t="s">
        <v>23</v>
      </c>
      <c r="M7" s="32" t="s">
        <v>23</v>
      </c>
      <c r="N7" s="32" t="s">
        <v>21</v>
      </c>
      <c r="O7" s="29" t="s">
        <v>23</v>
      </c>
      <c r="P7" s="30" t="s">
        <v>21</v>
      </c>
    </row>
    <row r="8" spans="1:18" ht="22.9" customHeight="1">
      <c r="A8" s="33" t="s">
        <v>24</v>
      </c>
      <c r="B8" s="34">
        <v>6466</v>
      </c>
      <c r="C8" s="34">
        <v>2873</v>
      </c>
      <c r="D8" s="34">
        <v>3593</v>
      </c>
      <c r="E8" s="34">
        <v>145</v>
      </c>
      <c r="F8" s="35">
        <v>2.25</v>
      </c>
      <c r="G8" s="34">
        <v>148</v>
      </c>
      <c r="H8" s="35">
        <v>2.2799999999999998</v>
      </c>
      <c r="I8" s="36">
        <v>176.7</v>
      </c>
      <c r="J8" s="36">
        <v>6.3</v>
      </c>
      <c r="K8" s="37">
        <v>-1.9</v>
      </c>
      <c r="L8" s="34">
        <v>42182</v>
      </c>
      <c r="M8" s="34">
        <v>35629</v>
      </c>
      <c r="N8" s="35">
        <v>-2.08</v>
      </c>
      <c r="O8" s="34">
        <v>1037</v>
      </c>
      <c r="P8" s="38">
        <v>-23.13</v>
      </c>
    </row>
    <row r="9" spans="1:18" ht="22.9" customHeight="1">
      <c r="A9" s="33" t="s">
        <v>25</v>
      </c>
      <c r="B9" s="34">
        <v>6691</v>
      </c>
      <c r="C9" s="34">
        <v>2990</v>
      </c>
      <c r="D9" s="34">
        <v>3701</v>
      </c>
      <c r="E9" s="34">
        <v>189</v>
      </c>
      <c r="F9" s="35">
        <v>2.83</v>
      </c>
      <c r="G9" s="34">
        <v>167</v>
      </c>
      <c r="H9" s="35">
        <v>2.5</v>
      </c>
      <c r="I9" s="36">
        <v>181.1</v>
      </c>
      <c r="J9" s="36">
        <v>8.8000000000000007</v>
      </c>
      <c r="K9" s="37">
        <v>2.5</v>
      </c>
      <c r="L9" s="34">
        <v>44359</v>
      </c>
      <c r="M9" s="34">
        <v>36214</v>
      </c>
      <c r="N9" s="35">
        <v>1.64</v>
      </c>
      <c r="O9" s="34">
        <v>1442</v>
      </c>
      <c r="P9" s="38">
        <v>39.049999999999997</v>
      </c>
    </row>
    <row r="10" spans="1:18" ht="22.9" customHeight="1">
      <c r="A10" s="33" t="s">
        <v>26</v>
      </c>
      <c r="B10" s="34">
        <v>6926</v>
      </c>
      <c r="C10" s="34">
        <v>3097</v>
      </c>
      <c r="D10" s="34">
        <v>3829</v>
      </c>
      <c r="E10" s="34">
        <v>181</v>
      </c>
      <c r="F10" s="35">
        <v>2.61</v>
      </c>
      <c r="G10" s="34">
        <v>165</v>
      </c>
      <c r="H10" s="35">
        <v>2.38</v>
      </c>
      <c r="I10" s="36">
        <v>178.7</v>
      </c>
      <c r="J10" s="36">
        <v>8.4</v>
      </c>
      <c r="K10" s="37">
        <v>-0.4</v>
      </c>
      <c r="L10" s="34">
        <v>45508</v>
      </c>
      <c r="M10" s="34">
        <v>36689</v>
      </c>
      <c r="N10" s="35">
        <v>1.31</v>
      </c>
      <c r="O10" s="34">
        <v>1414</v>
      </c>
      <c r="P10" s="38">
        <v>-1.94</v>
      </c>
    </row>
    <row r="11" spans="1:18" ht="22.9" customHeight="1">
      <c r="A11" s="33" t="s">
        <v>27</v>
      </c>
      <c r="B11" s="34">
        <v>7049</v>
      </c>
      <c r="C11" s="34">
        <v>3129</v>
      </c>
      <c r="D11" s="34">
        <v>3919</v>
      </c>
      <c r="E11" s="34">
        <v>160</v>
      </c>
      <c r="F11" s="35">
        <v>2.27</v>
      </c>
      <c r="G11" s="34">
        <v>153</v>
      </c>
      <c r="H11" s="35">
        <v>2.1800000000000002</v>
      </c>
      <c r="I11" s="36">
        <v>178.4</v>
      </c>
      <c r="J11" s="36">
        <v>8</v>
      </c>
      <c r="K11" s="37">
        <v>-0.4</v>
      </c>
      <c r="L11" s="34">
        <v>45589</v>
      </c>
      <c r="M11" s="34">
        <v>37151</v>
      </c>
      <c r="N11" s="35">
        <v>1.26</v>
      </c>
      <c r="O11" s="34">
        <v>1389</v>
      </c>
      <c r="P11" s="38">
        <v>-1.77</v>
      </c>
    </row>
    <row r="12" spans="1:18" ht="22.9" customHeight="1">
      <c r="A12" s="33" t="s">
        <v>28</v>
      </c>
      <c r="B12" s="34">
        <v>7138</v>
      </c>
      <c r="C12" s="34">
        <v>3152</v>
      </c>
      <c r="D12" s="34">
        <v>3986</v>
      </c>
      <c r="E12" s="34">
        <v>167</v>
      </c>
      <c r="F12" s="35">
        <v>2.34</v>
      </c>
      <c r="G12" s="34">
        <v>158</v>
      </c>
      <c r="H12" s="35">
        <v>2.21</v>
      </c>
      <c r="I12" s="36">
        <v>177</v>
      </c>
      <c r="J12" s="36">
        <v>8.4</v>
      </c>
      <c r="K12" s="37">
        <v>0.4</v>
      </c>
      <c r="L12" s="34">
        <v>45664</v>
      </c>
      <c r="M12" s="34">
        <v>37527</v>
      </c>
      <c r="N12" s="35">
        <v>1.01</v>
      </c>
      <c r="O12" s="34">
        <v>1494</v>
      </c>
      <c r="P12" s="38">
        <v>7.56</v>
      </c>
    </row>
    <row r="13" spans="1:18" ht="22.9" customHeight="1">
      <c r="A13" s="33" t="s">
        <v>29</v>
      </c>
      <c r="B13" s="34">
        <v>7275</v>
      </c>
      <c r="C13" s="34">
        <v>3207</v>
      </c>
      <c r="D13" s="34">
        <v>4068</v>
      </c>
      <c r="E13" s="34">
        <v>182</v>
      </c>
      <c r="F13" s="35">
        <v>2.5099999999999998</v>
      </c>
      <c r="G13" s="34">
        <v>171</v>
      </c>
      <c r="H13" s="35">
        <v>2.35</v>
      </c>
      <c r="I13" s="36">
        <v>177.9</v>
      </c>
      <c r="J13" s="36">
        <v>8.6</v>
      </c>
      <c r="K13" s="37">
        <v>0.2</v>
      </c>
      <c r="L13" s="34">
        <v>47300</v>
      </c>
      <c r="M13" s="34">
        <v>38208</v>
      </c>
      <c r="N13" s="35">
        <v>1.81</v>
      </c>
      <c r="O13" s="34">
        <v>1544</v>
      </c>
      <c r="P13" s="38">
        <v>3.35</v>
      </c>
    </row>
    <row r="14" spans="1:18" ht="22.9" customHeight="1">
      <c r="A14" s="33" t="s">
        <v>30</v>
      </c>
      <c r="B14" s="34">
        <v>7385</v>
      </c>
      <c r="C14" s="34">
        <v>3239</v>
      </c>
      <c r="D14" s="34">
        <v>4147</v>
      </c>
      <c r="E14" s="34">
        <v>171</v>
      </c>
      <c r="F14" s="35">
        <v>2.33</v>
      </c>
      <c r="G14" s="34">
        <v>165</v>
      </c>
      <c r="H14" s="35">
        <v>2.23</v>
      </c>
      <c r="I14" s="36">
        <v>175.3</v>
      </c>
      <c r="J14" s="36">
        <v>8.3000000000000007</v>
      </c>
      <c r="K14" s="37">
        <v>-0.3</v>
      </c>
      <c r="L14" s="34">
        <v>48490</v>
      </c>
      <c r="M14" s="34">
        <v>38716</v>
      </c>
      <c r="N14" s="35">
        <v>1.33</v>
      </c>
      <c r="O14" s="34">
        <v>1548</v>
      </c>
      <c r="P14" s="38">
        <v>0.26</v>
      </c>
    </row>
    <row r="15" spans="1:18" ht="22.9" customHeight="1">
      <c r="A15" s="33" t="s">
        <v>31</v>
      </c>
      <c r="B15" s="34">
        <v>7449</v>
      </c>
      <c r="C15" s="34">
        <v>3246</v>
      </c>
      <c r="D15" s="34">
        <v>4204</v>
      </c>
      <c r="E15" s="34">
        <v>168</v>
      </c>
      <c r="F15" s="35">
        <v>2.27</v>
      </c>
      <c r="G15" s="34">
        <v>163</v>
      </c>
      <c r="H15" s="35">
        <v>2.1800000000000002</v>
      </c>
      <c r="I15" s="36">
        <v>169.5</v>
      </c>
      <c r="J15" s="36">
        <v>8.5</v>
      </c>
      <c r="K15" s="37">
        <v>0.2</v>
      </c>
      <c r="L15" s="34">
        <v>48790</v>
      </c>
      <c r="M15" s="34">
        <v>39238</v>
      </c>
      <c r="N15" s="35">
        <v>1.35</v>
      </c>
      <c r="O15" s="34">
        <v>1642</v>
      </c>
      <c r="P15" s="38">
        <v>6.07</v>
      </c>
    </row>
    <row r="16" spans="1:18" ht="22.9" customHeight="1">
      <c r="A16" s="33" t="s">
        <v>32</v>
      </c>
      <c r="B16" s="34">
        <v>7560</v>
      </c>
      <c r="C16" s="34">
        <v>3285</v>
      </c>
      <c r="D16" s="34">
        <v>4275</v>
      </c>
      <c r="E16" s="34">
        <v>181</v>
      </c>
      <c r="F16" s="35">
        <v>2.39</v>
      </c>
      <c r="G16" s="34">
        <v>169</v>
      </c>
      <c r="H16" s="35">
        <v>2.2400000000000002</v>
      </c>
      <c r="I16" s="36">
        <v>169.6</v>
      </c>
      <c r="J16" s="36">
        <v>8</v>
      </c>
      <c r="K16" s="37">
        <v>-0.5</v>
      </c>
      <c r="L16" s="34">
        <v>49989</v>
      </c>
      <c r="M16" s="34">
        <v>39953</v>
      </c>
      <c r="N16" s="35">
        <v>1.8222131607115557</v>
      </c>
      <c r="O16" s="34">
        <v>1709</v>
      </c>
      <c r="P16" s="38">
        <v>4.0803897685749035</v>
      </c>
    </row>
    <row r="17" spans="1:16" ht="22.9" customHeight="1">
      <c r="A17" s="33" t="s">
        <v>33</v>
      </c>
      <c r="B17" s="34">
        <v>7597</v>
      </c>
      <c r="C17" s="34">
        <v>3302</v>
      </c>
      <c r="D17" s="34">
        <v>4296</v>
      </c>
      <c r="E17" s="34">
        <v>214</v>
      </c>
      <c r="F17" s="35">
        <v>2.82</v>
      </c>
      <c r="G17" s="34">
        <v>203</v>
      </c>
      <c r="H17" s="35">
        <v>2.68</v>
      </c>
      <c r="I17" s="36">
        <v>184.2</v>
      </c>
      <c r="J17" s="36">
        <v>7.9</v>
      </c>
      <c r="K17" s="37">
        <v>-0.4</v>
      </c>
      <c r="L17" s="34">
        <v>46368</v>
      </c>
      <c r="M17" s="34">
        <v>40058</v>
      </c>
      <c r="N17" s="35">
        <v>1.88</v>
      </c>
      <c r="O17" s="34">
        <v>1708</v>
      </c>
      <c r="P17" s="38">
        <v>7.6244486452425804</v>
      </c>
    </row>
    <row r="18" spans="1:16" ht="22.9" customHeight="1">
      <c r="A18" s="33" t="s">
        <v>34</v>
      </c>
      <c r="B18" s="34">
        <v>7596</v>
      </c>
      <c r="C18" s="34">
        <v>3299</v>
      </c>
      <c r="D18" s="34">
        <v>4296</v>
      </c>
      <c r="E18" s="34">
        <v>202</v>
      </c>
      <c r="F18" s="35">
        <v>2.66</v>
      </c>
      <c r="G18" s="34">
        <v>204</v>
      </c>
      <c r="H18" s="35">
        <v>2.69</v>
      </c>
      <c r="I18" s="36">
        <v>176.2</v>
      </c>
      <c r="J18" s="36">
        <v>7.7</v>
      </c>
      <c r="K18" s="37">
        <v>-0.49999999999999911</v>
      </c>
      <c r="L18" s="34">
        <v>45814</v>
      </c>
      <c r="M18" s="34">
        <v>40116</v>
      </c>
      <c r="N18" s="35">
        <v>2.5067075507857481</v>
      </c>
      <c r="O18" s="34">
        <v>1664</v>
      </c>
      <c r="P18" s="38">
        <v>4.7858942065491163</v>
      </c>
    </row>
    <row r="19" spans="1:16" ht="22.9" customHeight="1">
      <c r="A19" s="33" t="s">
        <v>35</v>
      </c>
      <c r="B19" s="34">
        <v>7604</v>
      </c>
      <c r="C19" s="34">
        <v>3302</v>
      </c>
      <c r="D19" s="34">
        <v>4302</v>
      </c>
      <c r="E19" s="34">
        <v>178</v>
      </c>
      <c r="F19" s="35">
        <v>2.34</v>
      </c>
      <c r="G19" s="34">
        <v>169</v>
      </c>
      <c r="H19" s="35">
        <v>2.2200000000000002</v>
      </c>
      <c r="I19" s="36">
        <v>161</v>
      </c>
      <c r="J19" s="36">
        <v>8.1</v>
      </c>
      <c r="K19" s="37">
        <v>-1.5999999999999996</v>
      </c>
      <c r="L19" s="34">
        <v>44517</v>
      </c>
      <c r="M19" s="34">
        <v>40197</v>
      </c>
      <c r="N19" s="35">
        <v>2.1213352980031601</v>
      </c>
      <c r="O19" s="34">
        <v>1746</v>
      </c>
      <c r="P19" s="38">
        <v>-6.2801932367149647</v>
      </c>
    </row>
    <row r="20" spans="1:16" ht="22.9" customHeight="1">
      <c r="A20" s="33" t="s">
        <v>36</v>
      </c>
      <c r="B20" s="34">
        <v>7621</v>
      </c>
      <c r="C20" s="34">
        <v>3308</v>
      </c>
      <c r="D20" s="34">
        <v>4313</v>
      </c>
      <c r="E20" s="34">
        <v>159</v>
      </c>
      <c r="F20" s="35">
        <v>2.09</v>
      </c>
      <c r="G20" s="34">
        <v>143</v>
      </c>
      <c r="H20" s="35">
        <v>1.88</v>
      </c>
      <c r="I20" s="36">
        <v>177.7</v>
      </c>
      <c r="J20" s="36">
        <v>8</v>
      </c>
      <c r="K20" s="37">
        <v>-1.3</v>
      </c>
      <c r="L20" s="34">
        <v>45133</v>
      </c>
      <c r="M20" s="34">
        <v>40219</v>
      </c>
      <c r="N20" s="35">
        <v>1.9131360227042364</v>
      </c>
      <c r="O20" s="34">
        <v>1751</v>
      </c>
      <c r="P20" s="38">
        <v>-3.8968166849615784</v>
      </c>
    </row>
    <row r="21" spans="1:16" ht="22.9" customHeight="1">
      <c r="A21" s="33" t="s">
        <v>37</v>
      </c>
      <c r="B21" s="34">
        <v>7630</v>
      </c>
      <c r="C21" s="34">
        <v>3310</v>
      </c>
      <c r="D21" s="34">
        <v>4320</v>
      </c>
      <c r="E21" s="34">
        <v>144</v>
      </c>
      <c r="F21" s="35">
        <v>1.9</v>
      </c>
      <c r="G21" s="34">
        <v>136</v>
      </c>
      <c r="H21" s="35">
        <v>1.78</v>
      </c>
      <c r="I21" s="36">
        <v>172.2</v>
      </c>
      <c r="J21" s="36">
        <v>8.1</v>
      </c>
      <c r="K21" s="37">
        <v>-1</v>
      </c>
      <c r="L21" s="34">
        <v>49083</v>
      </c>
      <c r="M21" s="34">
        <v>40557</v>
      </c>
      <c r="N21" s="35">
        <v>2.0841199124065497</v>
      </c>
      <c r="O21" s="34">
        <v>1761</v>
      </c>
      <c r="P21" s="38">
        <v>-1.3997760358342646</v>
      </c>
    </row>
    <row r="22" spans="1:16" ht="22.9" customHeight="1">
      <c r="A22" s="39" t="s">
        <v>38</v>
      </c>
      <c r="B22" s="34">
        <v>7650</v>
      </c>
      <c r="C22" s="34">
        <v>3320</v>
      </c>
      <c r="D22" s="34">
        <v>4330</v>
      </c>
      <c r="E22" s="34">
        <v>192</v>
      </c>
      <c r="F22" s="35">
        <v>2.5099999999999998</v>
      </c>
      <c r="G22" s="34">
        <v>185</v>
      </c>
      <c r="H22" s="35">
        <v>2.4300000000000002</v>
      </c>
      <c r="I22" s="36">
        <v>167.5</v>
      </c>
      <c r="J22" s="36">
        <v>8.1</v>
      </c>
      <c r="K22" s="37">
        <v>0.19999999999999929</v>
      </c>
      <c r="L22" s="34">
        <v>53416</v>
      </c>
      <c r="M22" s="34">
        <v>40864</v>
      </c>
      <c r="N22" s="35">
        <v>2.5986090537045925</v>
      </c>
      <c r="O22" s="34">
        <v>1805</v>
      </c>
      <c r="P22" s="38">
        <v>6.5525383707201854</v>
      </c>
    </row>
    <row r="23" spans="1:16" ht="22.9" customHeight="1">
      <c r="A23" s="33" t="s">
        <v>39</v>
      </c>
      <c r="B23" s="34">
        <v>7638</v>
      </c>
      <c r="C23" s="34">
        <v>3313</v>
      </c>
      <c r="D23" s="34">
        <v>4326</v>
      </c>
      <c r="E23" s="34">
        <v>164</v>
      </c>
      <c r="F23" s="35">
        <v>2.16</v>
      </c>
      <c r="G23" s="34">
        <v>156</v>
      </c>
      <c r="H23" s="35">
        <v>2.04</v>
      </c>
      <c r="I23" s="36">
        <v>178.8</v>
      </c>
      <c r="J23" s="36">
        <v>8.1</v>
      </c>
      <c r="K23" s="37">
        <v>0</v>
      </c>
      <c r="L23" s="34">
        <v>59093</v>
      </c>
      <c r="M23" s="34">
        <v>40774</v>
      </c>
      <c r="N23" s="35">
        <v>2.76</v>
      </c>
      <c r="O23" s="34">
        <v>1764</v>
      </c>
      <c r="P23" s="38">
        <v>3.34</v>
      </c>
    </row>
    <row r="24" spans="1:16" ht="22.9" customHeight="1">
      <c r="A24" s="33" t="s">
        <v>40</v>
      </c>
      <c r="B24" s="34">
        <v>7614</v>
      </c>
      <c r="C24" s="34">
        <v>3301</v>
      </c>
      <c r="D24" s="34">
        <v>4313</v>
      </c>
      <c r="E24" s="34">
        <v>145</v>
      </c>
      <c r="F24" s="35">
        <v>1.9</v>
      </c>
      <c r="G24" s="34">
        <v>170</v>
      </c>
      <c r="H24" s="35">
        <v>2.2200000000000002</v>
      </c>
      <c r="I24" s="36">
        <v>129.5</v>
      </c>
      <c r="J24" s="36">
        <v>7.4</v>
      </c>
      <c r="K24" s="37">
        <v>-0.3</v>
      </c>
      <c r="L24" s="34">
        <v>86304</v>
      </c>
      <c r="M24" s="34">
        <v>40451</v>
      </c>
      <c r="N24" s="35">
        <v>2.77</v>
      </c>
      <c r="O24" s="34">
        <v>1653</v>
      </c>
      <c r="P24" s="38">
        <v>-0.06</v>
      </c>
    </row>
    <row r="25" spans="1:16" ht="22.9" customHeight="1">
      <c r="A25" s="33" t="s">
        <v>41</v>
      </c>
      <c r="B25" s="34">
        <v>7626</v>
      </c>
      <c r="C25" s="34">
        <v>3310</v>
      </c>
      <c r="D25" s="34">
        <v>4315</v>
      </c>
      <c r="E25" s="34">
        <v>207</v>
      </c>
      <c r="F25" s="35">
        <v>2.72</v>
      </c>
      <c r="G25" s="34">
        <v>195</v>
      </c>
      <c r="H25" s="35">
        <v>2.56</v>
      </c>
      <c r="I25" s="36">
        <v>183.3</v>
      </c>
      <c r="J25" s="36">
        <v>8.3000000000000007</v>
      </c>
      <c r="K25" s="37">
        <v>0.3</v>
      </c>
      <c r="L25" s="34">
        <v>46132</v>
      </c>
      <c r="M25" s="34">
        <v>40775</v>
      </c>
      <c r="N25" s="35">
        <v>2.5</v>
      </c>
      <c r="O25" s="34">
        <v>1841</v>
      </c>
      <c r="P25" s="38">
        <v>8.74</v>
      </c>
    </row>
    <row r="26" spans="1:16" ht="22.9" customHeight="1">
      <c r="A26" s="33" t="s">
        <v>42</v>
      </c>
      <c r="B26" s="34">
        <v>7627</v>
      </c>
      <c r="C26" s="34">
        <v>3311</v>
      </c>
      <c r="D26" s="34">
        <v>4316</v>
      </c>
      <c r="E26" s="34">
        <v>184</v>
      </c>
      <c r="F26" s="35">
        <v>2.41</v>
      </c>
      <c r="G26" s="34">
        <v>182</v>
      </c>
      <c r="H26" s="35">
        <v>2.39</v>
      </c>
      <c r="I26" s="36">
        <v>153.6</v>
      </c>
      <c r="J26" s="36">
        <v>8.1999999999999993</v>
      </c>
      <c r="K26" s="37">
        <v>0.1</v>
      </c>
      <c r="L26" s="34">
        <v>45559</v>
      </c>
      <c r="M26" s="34">
        <v>40726</v>
      </c>
      <c r="N26" s="35">
        <v>2.2599999999999998</v>
      </c>
      <c r="O26" s="34">
        <v>1816</v>
      </c>
      <c r="P26" s="35">
        <v>5.64</v>
      </c>
    </row>
    <row r="27" spans="1:16" ht="22.9" customHeight="1">
      <c r="A27" s="33" t="s">
        <v>43</v>
      </c>
      <c r="B27" s="34">
        <v>7634</v>
      </c>
      <c r="C27" s="34">
        <v>3317</v>
      </c>
      <c r="D27" s="34">
        <v>4317</v>
      </c>
      <c r="E27" s="34">
        <v>171</v>
      </c>
      <c r="F27" s="35">
        <v>2.25</v>
      </c>
      <c r="G27" s="34">
        <v>164</v>
      </c>
      <c r="H27" s="35">
        <v>2.15</v>
      </c>
      <c r="I27" s="36">
        <v>179</v>
      </c>
      <c r="J27" s="36">
        <v>8.3000000000000007</v>
      </c>
      <c r="K27" s="37">
        <v>0.2</v>
      </c>
      <c r="L27" s="34">
        <v>47619</v>
      </c>
      <c r="M27" s="34">
        <v>40897</v>
      </c>
      <c r="N27" s="35">
        <v>2.5424366271343644</v>
      </c>
      <c r="O27" s="34">
        <v>1828</v>
      </c>
      <c r="P27" s="38">
        <v>5.6036972848064721</v>
      </c>
    </row>
    <row r="28" spans="1:16" ht="22.9" customHeight="1">
      <c r="A28" s="33" t="s">
        <v>44</v>
      </c>
      <c r="B28" s="34">
        <v>7638</v>
      </c>
      <c r="C28" s="34">
        <v>3318</v>
      </c>
      <c r="D28" s="34">
        <v>4320</v>
      </c>
      <c r="E28" s="34">
        <v>183</v>
      </c>
      <c r="F28" s="35">
        <v>2.4</v>
      </c>
      <c r="G28" s="34">
        <v>179</v>
      </c>
      <c r="H28" s="35">
        <v>2.35</v>
      </c>
      <c r="I28" s="36">
        <v>165.6</v>
      </c>
      <c r="J28" s="36">
        <v>8.1999999999999993</v>
      </c>
      <c r="K28" s="37">
        <v>0.4</v>
      </c>
      <c r="L28" s="34">
        <v>47959</v>
      </c>
      <c r="M28" s="34">
        <v>40824</v>
      </c>
      <c r="N28" s="35">
        <v>2.4030502182310869</v>
      </c>
      <c r="O28" s="34">
        <v>1832</v>
      </c>
      <c r="P28" s="38">
        <v>8.4665482534043832</v>
      </c>
    </row>
    <row r="29" spans="1:16" ht="22.9" customHeight="1">
      <c r="A29" s="33" t="s">
        <v>45</v>
      </c>
      <c r="B29" s="34">
        <v>7686</v>
      </c>
      <c r="C29" s="34">
        <v>3337</v>
      </c>
      <c r="D29" s="34">
        <v>4350</v>
      </c>
      <c r="E29" s="34">
        <v>247</v>
      </c>
      <c r="F29" s="35">
        <v>3.23</v>
      </c>
      <c r="G29" s="34">
        <v>199</v>
      </c>
      <c r="H29" s="35">
        <v>2.6</v>
      </c>
      <c r="I29" s="36">
        <v>176</v>
      </c>
      <c r="J29" s="36">
        <v>8.1</v>
      </c>
      <c r="K29" s="37">
        <v>0.3</v>
      </c>
      <c r="L29" s="34">
        <v>51368</v>
      </c>
      <c r="M29" s="34">
        <v>40952</v>
      </c>
      <c r="N29" s="35">
        <v>2.6932143036260641</v>
      </c>
      <c r="O29" s="34">
        <v>1835</v>
      </c>
      <c r="P29" s="35">
        <v>9.3563766388557781</v>
      </c>
    </row>
    <row r="30" spans="1:16" ht="22.9" customHeight="1">
      <c r="A30" s="39" t="s">
        <v>46</v>
      </c>
      <c r="B30" s="34">
        <v>7695</v>
      </c>
      <c r="C30" s="34">
        <v>3336</v>
      </c>
      <c r="D30" s="34">
        <v>4359</v>
      </c>
      <c r="E30" s="34">
        <v>221</v>
      </c>
      <c r="F30" s="35">
        <v>2.87</v>
      </c>
      <c r="G30" s="34">
        <v>212</v>
      </c>
      <c r="H30" s="35">
        <v>2.76</v>
      </c>
      <c r="I30" s="36">
        <v>181.8</v>
      </c>
      <c r="J30" s="36">
        <v>8.1</v>
      </c>
      <c r="K30" s="37">
        <f>J30-J17</f>
        <v>0.19999999999999929</v>
      </c>
      <c r="L30" s="34">
        <v>49293</v>
      </c>
      <c r="M30" s="34">
        <v>41256</v>
      </c>
      <c r="N30" s="35">
        <f>M30/M17*100-100</f>
        <v>2.9906635378700912</v>
      </c>
      <c r="O30" s="34">
        <v>1824</v>
      </c>
      <c r="P30" s="35">
        <f>O30/O17*100-100</f>
        <v>6.7915690866510658</v>
      </c>
    </row>
    <row r="31" spans="1:16" ht="22.9" customHeight="1" thickBot="1">
      <c r="A31" s="39" t="s">
        <v>47</v>
      </c>
      <c r="B31" s="34">
        <v>7690</v>
      </c>
      <c r="C31" s="34">
        <v>3332</v>
      </c>
      <c r="D31" s="34">
        <v>4358</v>
      </c>
      <c r="E31" s="34">
        <v>207</v>
      </c>
      <c r="F31" s="35">
        <v>2.68</v>
      </c>
      <c r="G31" s="34">
        <v>212</v>
      </c>
      <c r="H31" s="35">
        <v>2.75</v>
      </c>
      <c r="I31" s="36">
        <v>159.4</v>
      </c>
      <c r="J31" s="36">
        <v>8.1</v>
      </c>
      <c r="K31" s="37">
        <f>J31-J18</f>
        <v>0.39999999999999947</v>
      </c>
      <c r="L31" s="34">
        <v>47577</v>
      </c>
      <c r="M31" s="34">
        <v>41110</v>
      </c>
      <c r="N31" s="35">
        <f>M31/M18*100-100</f>
        <v>2.4778143384185825</v>
      </c>
      <c r="O31" s="34">
        <v>1849</v>
      </c>
      <c r="P31" s="35">
        <f>O31/O18*100-100</f>
        <v>11.117788461538453</v>
      </c>
    </row>
    <row r="32" spans="1:16" ht="22.9" customHeight="1">
      <c r="A32" s="40" t="s">
        <v>48</v>
      </c>
      <c r="B32" s="41"/>
      <c r="C32" s="41"/>
      <c r="D32" s="41"/>
      <c r="E32" s="41"/>
      <c r="F32" s="42"/>
      <c r="G32" s="41"/>
      <c r="H32" s="42"/>
      <c r="I32" s="43"/>
      <c r="J32" s="43"/>
      <c r="K32" s="44"/>
      <c r="L32" s="41"/>
      <c r="M32" s="41"/>
      <c r="N32" s="42"/>
      <c r="O32" s="41"/>
      <c r="P32" s="45"/>
    </row>
    <row r="33" spans="1:17" ht="22.9" customHeight="1">
      <c r="A33" s="46" t="s">
        <v>49</v>
      </c>
      <c r="B33" s="47">
        <v>-5</v>
      </c>
      <c r="C33" s="47">
        <v>-4</v>
      </c>
      <c r="D33" s="47">
        <v>-1</v>
      </c>
      <c r="E33" s="47">
        <v>-14</v>
      </c>
      <c r="F33" s="48">
        <v>-0.18999999999999995</v>
      </c>
      <c r="G33" s="47">
        <v>0</v>
      </c>
      <c r="H33" s="48">
        <v>-9.9999999999997868E-3</v>
      </c>
      <c r="I33" s="49">
        <v>-22.400000000000006</v>
      </c>
      <c r="J33" s="49">
        <v>0</v>
      </c>
      <c r="K33" s="50"/>
      <c r="L33" s="47">
        <v>-1716</v>
      </c>
      <c r="M33" s="47">
        <v>-146</v>
      </c>
      <c r="N33" s="50"/>
      <c r="O33" s="47">
        <v>25</v>
      </c>
      <c r="P33" s="50"/>
    </row>
    <row r="34" spans="1:17" ht="22.9" customHeight="1">
      <c r="A34" s="46" t="s">
        <v>50</v>
      </c>
      <c r="B34" s="51">
        <v>94</v>
      </c>
      <c r="C34" s="47">
        <v>33</v>
      </c>
      <c r="D34" s="47">
        <v>62</v>
      </c>
      <c r="E34" s="47">
        <v>5</v>
      </c>
      <c r="F34" s="48">
        <v>2.0000000000000018E-2</v>
      </c>
      <c r="G34" s="47">
        <v>8</v>
      </c>
      <c r="H34" s="48">
        <v>6.0000000000000053E-2</v>
      </c>
      <c r="I34" s="49">
        <v>-16.799999999999983</v>
      </c>
      <c r="J34" s="49">
        <v>0.39999999999999947</v>
      </c>
      <c r="K34" s="50"/>
      <c r="L34" s="47">
        <v>1763</v>
      </c>
      <c r="M34" s="47">
        <v>994</v>
      </c>
      <c r="N34" s="50"/>
      <c r="O34" s="47">
        <v>185</v>
      </c>
      <c r="P34" s="50"/>
    </row>
    <row r="35" spans="1:17" ht="22.9" customHeight="1">
      <c r="A35" s="46" t="s">
        <v>51</v>
      </c>
      <c r="B35" s="51">
        <v>110</v>
      </c>
      <c r="C35" s="47">
        <v>42</v>
      </c>
      <c r="D35" s="47">
        <v>67</v>
      </c>
      <c r="E35" s="47">
        <v>5</v>
      </c>
      <c r="F35" s="48">
        <v>1.9999999999999574E-2</v>
      </c>
      <c r="G35" s="47">
        <v>9</v>
      </c>
      <c r="H35" s="48">
        <v>9.0000000000000302E-2</v>
      </c>
      <c r="I35" s="49">
        <v>-1.8000000000000114</v>
      </c>
      <c r="J35" s="49">
        <v>0.19999999999999929</v>
      </c>
      <c r="K35" s="50"/>
      <c r="L35" s="47">
        <v>2166</v>
      </c>
      <c r="M35" s="47">
        <v>1035</v>
      </c>
      <c r="N35" s="50"/>
      <c r="O35" s="47">
        <v>111</v>
      </c>
      <c r="P35" s="50"/>
    </row>
    <row r="36" spans="1:17" ht="22.9" customHeight="1">
      <c r="A36" s="52" t="s">
        <v>52</v>
      </c>
      <c r="B36" s="53"/>
      <c r="C36" s="53"/>
      <c r="D36" s="53"/>
      <c r="E36" s="54"/>
      <c r="F36" s="55"/>
      <c r="G36" s="53"/>
      <c r="H36" s="55"/>
      <c r="I36" s="55"/>
      <c r="J36" s="55"/>
      <c r="K36" s="53"/>
      <c r="L36" s="56"/>
      <c r="M36" s="53"/>
      <c r="N36" s="53"/>
      <c r="O36" s="53"/>
      <c r="P36" s="53"/>
    </row>
    <row r="37" spans="1:17" ht="22.9" customHeight="1">
      <c r="A37" s="46" t="s">
        <v>53</v>
      </c>
      <c r="B37" s="57">
        <v>-6.6123667633448235E-2</v>
      </c>
      <c r="C37" s="48">
        <v>-0.1102005674309936</v>
      </c>
      <c r="D37" s="48">
        <v>-3.2393218805410129E-2</v>
      </c>
      <c r="E37" s="48">
        <v>-6.4618533731245975</v>
      </c>
      <c r="F37" s="48"/>
      <c r="G37" s="48">
        <v>-0.32966308432781943</v>
      </c>
      <c r="H37" s="48"/>
      <c r="I37" s="48">
        <v>-12.321232123212326</v>
      </c>
      <c r="J37" s="48">
        <v>0</v>
      </c>
      <c r="K37" s="48"/>
      <c r="L37" s="48">
        <v>-3.4812245146369776</v>
      </c>
      <c r="M37" s="48">
        <v>-0.35388791933293362</v>
      </c>
      <c r="N37" s="48"/>
      <c r="O37" s="48">
        <v>1.3706140350877121</v>
      </c>
      <c r="P37" s="48"/>
    </row>
    <row r="38" spans="1:17" ht="22.9" customHeight="1">
      <c r="A38" s="46" t="s">
        <v>54</v>
      </c>
      <c r="B38" s="57">
        <v>1.2386406484678361</v>
      </c>
      <c r="C38" s="48">
        <v>1.0013870769051749</v>
      </c>
      <c r="D38" s="48">
        <v>1.4208142479424879</v>
      </c>
      <c r="E38" s="48">
        <v>2.1902504910376308</v>
      </c>
      <c r="F38" s="48"/>
      <c r="G38" s="48">
        <v>3.7253047241431574</v>
      </c>
      <c r="H38" s="48"/>
      <c r="I38" s="48">
        <v>-9.5346197502837526</v>
      </c>
      <c r="J38" s="48">
        <v>5.1948051948051983</v>
      </c>
      <c r="K38" s="48"/>
      <c r="L38" s="48">
        <v>3.8481686820622656</v>
      </c>
      <c r="M38" s="48">
        <v>2.4778143384185825</v>
      </c>
      <c r="N38" s="48"/>
      <c r="O38" s="48">
        <v>11.117788461538453</v>
      </c>
      <c r="P38" s="48"/>
    </row>
    <row r="39" spans="1:17" ht="22.9" customHeight="1" thickBot="1">
      <c r="A39" s="58" t="s">
        <v>55</v>
      </c>
      <c r="B39" s="59">
        <v>1.449902704577994</v>
      </c>
      <c r="C39" s="60">
        <v>1.2796675585876187</v>
      </c>
      <c r="D39" s="60">
        <v>1.5807905806116054</v>
      </c>
      <c r="E39" s="60">
        <v>2.5432686661185784</v>
      </c>
      <c r="F39" s="60"/>
      <c r="G39" s="60">
        <v>5.2269296682593449</v>
      </c>
      <c r="H39" s="60"/>
      <c r="I39" s="60">
        <v>-1.0632014176019027</v>
      </c>
      <c r="J39" s="60">
        <v>2.5316455696202382</v>
      </c>
      <c r="K39" s="60"/>
      <c r="L39" s="60">
        <v>4.2263414634146272</v>
      </c>
      <c r="M39" s="60">
        <v>2.5986090537045925</v>
      </c>
      <c r="N39" s="60"/>
      <c r="O39" s="60">
        <v>6.5525383707201854</v>
      </c>
      <c r="P39" s="60"/>
    </row>
    <row r="40" spans="1:17" ht="3.6" customHeight="1">
      <c r="A40" s="20"/>
      <c r="B40" s="50"/>
      <c r="C40" s="50"/>
      <c r="D40" s="50"/>
      <c r="E40" s="61"/>
      <c r="F40" s="62"/>
      <c r="G40" s="61"/>
      <c r="H40" s="62"/>
      <c r="I40" s="63"/>
      <c r="J40" s="63"/>
      <c r="K40" s="61"/>
      <c r="L40" s="61"/>
      <c r="M40" s="61"/>
      <c r="N40" s="61"/>
      <c r="O40" s="61"/>
      <c r="P40" s="61"/>
    </row>
    <row r="41" spans="1:17" ht="34.15" customHeight="1">
      <c r="A41" s="64" t="s">
        <v>56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1:17" ht="30" customHeight="1">
      <c r="A42" s="64" t="s">
        <v>57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1:17" ht="24" customHeight="1">
      <c r="A43" s="65" t="s">
        <v>58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</row>
    <row r="44" spans="1:17" ht="24" customHeight="1">
      <c r="A44" s="65" t="s">
        <v>59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</sheetData>
  <mergeCells count="15">
    <mergeCell ref="O5:P5"/>
    <mergeCell ref="A41:P41"/>
    <mergeCell ref="A42:P42"/>
    <mergeCell ref="A43:P43"/>
    <mergeCell ref="A44:P44"/>
    <mergeCell ref="A1:P1"/>
    <mergeCell ref="A3:A7"/>
    <mergeCell ref="B3:D3"/>
    <mergeCell ref="E3:P3"/>
    <mergeCell ref="E4:F4"/>
    <mergeCell ref="G4:H4"/>
    <mergeCell ref="I4:K4"/>
    <mergeCell ref="L4:P4"/>
    <mergeCell ref="J5:K5"/>
    <mergeCell ref="M5:N5"/>
  </mergeCells>
  <phoneticPr fontId="4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2018-11-07T05:59:50Z</dcterms:created>
  <dcterms:modified xsi:type="dcterms:W3CDTF">2018-11-07T06:00:03Z</dcterms:modified>
</cp:coreProperties>
</file>