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1445"/>
  </bookViews>
  <sheets>
    <sheet name="表7" sheetId="1" r:id="rId1"/>
  </sheets>
  <definedNames>
    <definedName name="_xlnm.Print_Area" localSheetId="0">表7!$A$1:$P$32</definedName>
  </definedNames>
  <calcPr calcId="145621"/>
</workbook>
</file>

<file path=xl/calcChain.xml><?xml version="1.0" encoding="utf-8"?>
<calcChain xmlns="http://schemas.openxmlformats.org/spreadsheetml/2006/main">
  <c r="J29" i="1" l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</calcChain>
</file>

<file path=xl/sharedStrings.xml><?xml version="1.0" encoding="utf-8"?>
<sst xmlns="http://schemas.openxmlformats.org/spreadsheetml/2006/main" count="49" uniqueCount="46">
  <si>
    <r>
      <rPr>
        <sz val="14"/>
        <color theme="1"/>
        <rFont val="標楷體"/>
        <family val="4"/>
        <charset val="136"/>
      </rPr>
      <t>表</t>
    </r>
    <r>
      <rPr>
        <sz val="14"/>
        <color theme="1"/>
        <rFont val="Times New Roman"/>
        <family val="1"/>
      </rPr>
      <t>7</t>
    </r>
    <r>
      <rPr>
        <sz val="14"/>
        <color theme="1"/>
        <rFont val="標楷體"/>
        <family val="4"/>
        <charset val="136"/>
      </rPr>
      <t>　受僱員工每人每月薪資及工時－按行業及受僱型態分</t>
    </r>
    <phoneticPr fontId="4" type="noConversion"/>
  </si>
  <si>
    <t>單位：千人；元；小時</t>
    <phoneticPr fontId="4" type="noConversion"/>
  </si>
  <si>
    <t>行　業　別</t>
    <phoneticPr fontId="8" type="noConversion"/>
  </si>
  <si>
    <r>
      <rPr>
        <sz val="10"/>
        <color theme="1"/>
        <rFont val="標楷體"/>
        <family val="4"/>
        <charset val="136"/>
      </rPr>
      <t>全體受僱員工</t>
    </r>
    <phoneticPr fontId="4" type="noConversion"/>
  </si>
  <si>
    <t>本國籍全時受僱員工</t>
    <phoneticPr fontId="4" type="noConversion"/>
  </si>
  <si>
    <r>
      <rPr>
        <sz val="10"/>
        <color theme="1"/>
        <rFont val="標楷體"/>
        <family val="4"/>
        <charset val="136"/>
      </rPr>
      <t>部分工時受僱員工</t>
    </r>
    <phoneticPr fontId="4" type="noConversion"/>
  </si>
  <si>
    <t>與全體受僱
員工比較</t>
    <phoneticPr fontId="4" type="noConversion"/>
  </si>
  <si>
    <r>
      <rPr>
        <sz val="10"/>
        <color theme="1"/>
        <rFont val="標楷體"/>
        <family val="4"/>
        <charset val="136"/>
      </rPr>
      <t>人數</t>
    </r>
    <phoneticPr fontId="4" type="noConversion"/>
  </si>
  <si>
    <r>
      <t xml:space="preserve">
</t>
    </r>
    <r>
      <rPr>
        <sz val="10"/>
        <color theme="1"/>
        <rFont val="標楷體"/>
        <family val="4"/>
        <charset val="136"/>
      </rPr>
      <t xml:space="preserve">總薪資
</t>
    </r>
    <r>
      <rPr>
        <i/>
        <sz val="10"/>
        <color theme="1"/>
        <rFont val="Times New Roman"/>
        <family val="1"/>
      </rPr>
      <t>a</t>
    </r>
    <phoneticPr fontId="4" type="noConversion"/>
  </si>
  <si>
    <r>
      <rPr>
        <sz val="10"/>
        <color theme="1"/>
        <rFont val="標楷體"/>
        <family val="4"/>
        <charset val="136"/>
      </rPr>
      <t xml:space="preserve">經常性
薪　資
</t>
    </r>
    <r>
      <rPr>
        <i/>
        <sz val="10"/>
        <color theme="1"/>
        <rFont val="Times New Roman"/>
        <family val="1"/>
      </rPr>
      <t>b</t>
    </r>
    <phoneticPr fontId="4" type="noConversion"/>
  </si>
  <si>
    <r>
      <rPr>
        <sz val="10"/>
        <color theme="1"/>
        <rFont val="標楷體"/>
        <family val="4"/>
        <charset val="136"/>
      </rPr>
      <t>總工時</t>
    </r>
    <phoneticPr fontId="4" type="noConversion"/>
  </si>
  <si>
    <r>
      <t xml:space="preserve">
</t>
    </r>
    <r>
      <rPr>
        <sz val="10"/>
        <color theme="1"/>
        <rFont val="標楷體"/>
        <family val="4"/>
        <charset val="136"/>
      </rPr>
      <t xml:space="preserve">總薪資
</t>
    </r>
    <r>
      <rPr>
        <i/>
        <sz val="10"/>
        <color theme="1"/>
        <rFont val="Times New Roman"/>
        <family val="1"/>
      </rPr>
      <t>c</t>
    </r>
    <phoneticPr fontId="4" type="noConversion"/>
  </si>
  <si>
    <r>
      <rPr>
        <sz val="10"/>
        <color theme="1"/>
        <rFont val="標楷體"/>
        <family val="4"/>
        <charset val="136"/>
      </rPr>
      <t xml:space="preserve">經常性
薪　資
</t>
    </r>
    <r>
      <rPr>
        <i/>
        <sz val="10"/>
        <color theme="1"/>
        <rFont val="Times New Roman"/>
        <family val="1"/>
      </rPr>
      <t>d</t>
    </r>
    <phoneticPr fontId="4" type="noConversion"/>
  </si>
  <si>
    <r>
      <t xml:space="preserve">
</t>
    </r>
    <r>
      <rPr>
        <sz val="10"/>
        <color theme="1"/>
        <rFont val="標楷體"/>
        <family val="4"/>
        <charset val="136"/>
      </rPr>
      <t xml:space="preserve">總薪資
</t>
    </r>
    <r>
      <rPr>
        <i/>
        <sz val="10"/>
        <color theme="1"/>
        <rFont val="Times New Roman"/>
        <family val="1"/>
      </rPr>
      <t>c</t>
    </r>
    <r>
      <rPr>
        <sz val="10"/>
        <color theme="1"/>
        <rFont val="Times New Roman"/>
        <family val="1"/>
      </rPr>
      <t>-</t>
    </r>
    <r>
      <rPr>
        <i/>
        <sz val="10"/>
        <color theme="1"/>
        <rFont val="Times New Roman"/>
        <family val="1"/>
      </rPr>
      <t>a</t>
    </r>
    <phoneticPr fontId="4" type="noConversion"/>
  </si>
  <si>
    <r>
      <rPr>
        <sz val="10"/>
        <color theme="1"/>
        <rFont val="標楷體"/>
        <family val="4"/>
        <charset val="136"/>
      </rPr>
      <t xml:space="preserve">經常性
薪　資
</t>
    </r>
    <r>
      <rPr>
        <i/>
        <sz val="10"/>
        <color theme="1"/>
        <rFont val="Times New Roman"/>
        <family val="1"/>
      </rPr>
      <t>d</t>
    </r>
    <r>
      <rPr>
        <sz val="10"/>
        <color theme="1"/>
        <rFont val="Times New Roman"/>
        <family val="1"/>
      </rPr>
      <t>-</t>
    </r>
    <r>
      <rPr>
        <i/>
        <sz val="10"/>
        <color theme="1"/>
        <rFont val="Times New Roman"/>
        <family val="1"/>
      </rPr>
      <t>b</t>
    </r>
    <phoneticPr fontId="4" type="noConversion"/>
  </si>
  <si>
    <t>總薪資</t>
    <phoneticPr fontId="4" type="noConversion"/>
  </si>
  <si>
    <r>
      <rPr>
        <sz val="10"/>
        <color theme="1"/>
        <rFont val="標楷體"/>
        <family val="4"/>
        <charset val="136"/>
      </rPr>
      <t>經常性
薪　資</t>
    </r>
    <phoneticPr fontId="4" type="noConversion"/>
  </si>
  <si>
    <t>總工時</t>
    <phoneticPr fontId="4" type="noConversion"/>
  </si>
  <si>
    <t>平　均
總時薪</t>
    <phoneticPr fontId="4" type="noConversion"/>
  </si>
  <si>
    <t>平　均
經常性
時　薪</t>
    <phoneticPr fontId="4" type="noConversion"/>
  </si>
  <si>
    <r>
      <t>106</t>
    </r>
    <r>
      <rPr>
        <sz val="10"/>
        <color theme="1"/>
        <rFont val="標楷體"/>
        <family val="4"/>
        <charset val="136"/>
      </rPr>
      <t>年第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季</t>
    </r>
    <phoneticPr fontId="8" type="noConversion"/>
  </si>
  <si>
    <r>
      <t>106</t>
    </r>
    <r>
      <rPr>
        <sz val="10"/>
        <color theme="1"/>
        <rFont val="標楷體"/>
        <family val="4"/>
        <charset val="136"/>
      </rPr>
      <t>年第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季</t>
    </r>
    <phoneticPr fontId="8" type="noConversion"/>
  </si>
  <si>
    <r>
      <t>107</t>
    </r>
    <r>
      <rPr>
        <sz val="10"/>
        <color theme="1"/>
        <rFont val="標楷體"/>
        <family val="4"/>
        <charset val="136"/>
      </rPr>
      <t>年第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季</t>
    </r>
    <phoneticPr fontId="8" type="noConversion"/>
  </si>
  <si>
    <r>
      <t>107</t>
    </r>
    <r>
      <rPr>
        <sz val="10"/>
        <color theme="1"/>
        <rFont val="標楷體"/>
        <family val="4"/>
        <charset val="136"/>
      </rPr>
      <t>年第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季</t>
    </r>
    <phoneticPr fontId="8" type="noConversion"/>
  </si>
  <si>
    <r>
      <t>107</t>
    </r>
    <r>
      <rPr>
        <b/>
        <sz val="10"/>
        <color theme="1"/>
        <rFont val="標楷體"/>
        <family val="4"/>
        <charset val="136"/>
      </rPr>
      <t>年第</t>
    </r>
    <r>
      <rPr>
        <b/>
        <sz val="10"/>
        <color theme="1"/>
        <rFont val="Times New Roman"/>
        <family val="1"/>
      </rPr>
      <t>3</t>
    </r>
    <r>
      <rPr>
        <b/>
        <sz val="10"/>
        <color theme="1"/>
        <rFont val="標楷體"/>
        <family val="4"/>
        <charset val="136"/>
      </rPr>
      <t>季</t>
    </r>
    <r>
      <rPr>
        <b/>
        <sz val="10"/>
        <color theme="1"/>
        <rFont val="Times New Roman"/>
        <family val="1"/>
      </rPr>
      <t>Ⓡ</t>
    </r>
    <phoneticPr fontId="8" type="noConversion"/>
  </si>
  <si>
    <r>
      <rPr>
        <b/>
        <sz val="10"/>
        <color theme="1"/>
        <rFont val="標楷體"/>
        <family val="4"/>
        <charset val="136"/>
      </rPr>
      <t>　工業部門</t>
    </r>
  </si>
  <si>
    <r>
      <rPr>
        <sz val="10"/>
        <color theme="1"/>
        <rFont val="標楷體"/>
        <family val="4"/>
        <charset val="136"/>
      </rPr>
      <t>　　礦業及土石採取業</t>
    </r>
  </si>
  <si>
    <r>
      <rPr>
        <sz val="10"/>
        <color theme="1"/>
        <rFont val="標楷體"/>
        <family val="4"/>
        <charset val="136"/>
      </rPr>
      <t>　　製造業</t>
    </r>
  </si>
  <si>
    <r>
      <rPr>
        <sz val="10"/>
        <color theme="1"/>
        <rFont val="標楷體"/>
        <family val="4"/>
        <charset val="136"/>
      </rPr>
      <t>　　電力及燃氣供應業</t>
    </r>
  </si>
  <si>
    <r>
      <rPr>
        <sz val="10"/>
        <color theme="1"/>
        <rFont val="標楷體"/>
        <family val="4"/>
        <charset val="136"/>
      </rPr>
      <t>　　用水供應及污染整治業</t>
    </r>
  </si>
  <si>
    <r>
      <rPr>
        <sz val="10"/>
        <color theme="1"/>
        <rFont val="標楷體"/>
        <family val="4"/>
        <charset val="136"/>
      </rPr>
      <t>　　營造業</t>
    </r>
  </si>
  <si>
    <r>
      <rPr>
        <b/>
        <sz val="10"/>
        <color theme="1"/>
        <rFont val="標楷體"/>
        <family val="4"/>
        <charset val="136"/>
      </rPr>
      <t>　服務業部門</t>
    </r>
  </si>
  <si>
    <r>
      <rPr>
        <sz val="10"/>
        <rFont val="標楷體"/>
        <family val="4"/>
        <charset val="136"/>
      </rPr>
      <t>　　批發及零售業</t>
    </r>
  </si>
  <si>
    <r>
      <rPr>
        <sz val="10"/>
        <color theme="1"/>
        <rFont val="標楷體"/>
        <family val="4"/>
        <charset val="136"/>
      </rPr>
      <t>　　運輸及倉儲業</t>
    </r>
  </si>
  <si>
    <r>
      <rPr>
        <sz val="10"/>
        <color theme="1"/>
        <rFont val="標楷體"/>
        <family val="4"/>
        <charset val="136"/>
      </rPr>
      <t>　　住宿及餐飲業</t>
    </r>
  </si>
  <si>
    <r>
      <rPr>
        <sz val="10"/>
        <color theme="1"/>
        <rFont val="標楷體"/>
        <family val="4"/>
        <charset val="136"/>
      </rPr>
      <t>　　資訊及通訊傳播業</t>
    </r>
  </si>
  <si>
    <r>
      <rPr>
        <sz val="10"/>
        <color theme="1"/>
        <rFont val="標楷體"/>
        <family val="4"/>
        <charset val="136"/>
      </rPr>
      <t>　　金融及保險業</t>
    </r>
  </si>
  <si>
    <r>
      <rPr>
        <sz val="10"/>
        <color theme="1"/>
        <rFont val="標楷體"/>
        <family val="4"/>
        <charset val="136"/>
      </rPr>
      <t>　　不動產業</t>
    </r>
  </si>
  <si>
    <r>
      <rPr>
        <sz val="10"/>
        <color theme="1"/>
        <rFont val="標楷體"/>
        <family val="4"/>
        <charset val="136"/>
      </rPr>
      <t>　　專業、科學及技術服務業</t>
    </r>
  </si>
  <si>
    <r>
      <rPr>
        <sz val="10"/>
        <color theme="1"/>
        <rFont val="標楷體"/>
        <family val="4"/>
        <charset val="136"/>
      </rPr>
      <t>　　支援服務業</t>
    </r>
  </si>
  <si>
    <r>
      <rPr>
        <sz val="10"/>
        <color theme="1"/>
        <rFont val="標楷體"/>
        <family val="4"/>
        <charset val="136"/>
      </rPr>
      <t>　　教育服務業</t>
    </r>
  </si>
  <si>
    <r>
      <rPr>
        <sz val="10"/>
        <color theme="1"/>
        <rFont val="標楷體"/>
        <family val="4"/>
        <charset val="136"/>
      </rPr>
      <t>　　醫療保健服務業</t>
    </r>
  </si>
  <si>
    <r>
      <rPr>
        <sz val="10"/>
        <color theme="1"/>
        <rFont val="標楷體"/>
        <family val="4"/>
        <charset val="136"/>
      </rPr>
      <t>　　藝術、娛樂及休閒服務業</t>
    </r>
  </si>
  <si>
    <r>
      <rPr>
        <sz val="10"/>
        <color theme="1"/>
        <rFont val="標楷體"/>
        <family val="4"/>
        <charset val="136"/>
      </rPr>
      <t>　　其他服務業</t>
    </r>
  </si>
  <si>
    <r>
      <rPr>
        <sz val="10"/>
        <color theme="1"/>
        <rFont val="標楷體"/>
        <family val="4"/>
        <charset val="136"/>
      </rPr>
      <t>註：</t>
    </r>
    <r>
      <rPr>
        <sz val="10"/>
        <color theme="1"/>
        <rFont val="Times New Roman"/>
        <family val="1"/>
      </rPr>
      <t xml:space="preserve">1. </t>
    </r>
    <r>
      <rPr>
        <sz val="10"/>
        <color theme="1"/>
        <rFont val="標楷體"/>
        <family val="4"/>
        <charset val="136"/>
      </rPr>
      <t>行業範圍及總薪資定義同表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。</t>
    </r>
    <phoneticPr fontId="4" type="noConversion"/>
  </si>
  <si>
    <r>
      <rPr>
        <sz val="10"/>
        <color theme="1"/>
        <rFont val="標楷體"/>
        <family val="4"/>
        <charset val="136"/>
      </rPr>
      <t>　　</t>
    </r>
    <r>
      <rPr>
        <sz val="10"/>
        <color theme="1"/>
        <rFont val="Times New Roman"/>
        <family val="1"/>
      </rPr>
      <t xml:space="preserve">2. </t>
    </r>
    <r>
      <rPr>
        <sz val="10"/>
        <color theme="1"/>
        <rFont val="標楷體"/>
        <family val="4"/>
        <charset val="136"/>
      </rPr>
      <t>平均總時薪＝總薪資／總工時，平均經常性時薪＝經常性薪資／正常工時。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</si>
</sst>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##0"/>
    <numFmt numFmtId="177" formatCode="0.0"/>
  </numFmts>
  <fonts count="21">
    <font>
      <sz val="12"/>
      <color theme="1"/>
      <name val="新細明體"/>
      <family val="2"/>
      <charset val="136"/>
      <scheme val="minor"/>
    </font>
    <font>
      <sz val="9"/>
      <color theme="1"/>
      <name val="新細明體"/>
      <family val="2"/>
      <charset val="136"/>
      <scheme val="minor"/>
    </font>
    <font>
      <sz val="14"/>
      <color theme="1"/>
      <name val="Times New Roman"/>
      <family val="1"/>
    </font>
    <font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color theme="1"/>
      <name val="Times New Roman"/>
      <family val="1"/>
    </font>
    <font>
      <sz val="9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9"/>
      <name val="新細明體"/>
      <family val="1"/>
      <charset val="136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標楷體"/>
      <family val="4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0"/>
      <name val="MS Sans Serif"/>
      <family val="2"/>
    </font>
    <font>
      <sz val="12"/>
      <name val="新細明體"/>
      <family val="1"/>
      <charset val="136"/>
    </font>
    <font>
      <u/>
      <sz val="10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9">
    <xf numFmtId="0" fontId="0" fillId="0" borderId="0">
      <alignment vertical="center"/>
    </xf>
    <xf numFmtId="0" fontId="1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0"/>
    <xf numFmtId="0" fontId="19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2" borderId="1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>
      <alignment vertical="center"/>
    </xf>
    <xf numFmtId="0" fontId="2" fillId="0" borderId="0" xfId="1" applyFont="1" applyAlignment="1">
      <alignment horizontal="center" vertical="top"/>
    </xf>
    <xf numFmtId="0" fontId="5" fillId="0" borderId="0" xfId="1" applyFont="1">
      <alignment vertical="center"/>
    </xf>
    <xf numFmtId="0" fontId="6" fillId="0" borderId="0" xfId="1" applyFont="1" applyAlignment="1">
      <alignment horizontal="right" vertical="center"/>
    </xf>
    <xf numFmtId="0" fontId="7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9" fillId="0" borderId="6" xfId="1" applyFont="1" applyBorder="1">
      <alignment vertical="center"/>
    </xf>
    <xf numFmtId="176" fontId="9" fillId="0" borderId="0" xfId="1" applyNumberFormat="1" applyFont="1">
      <alignment vertical="center"/>
    </xf>
    <xf numFmtId="177" fontId="9" fillId="0" borderId="0" xfId="1" applyNumberFormat="1" applyFont="1">
      <alignment vertical="center"/>
    </xf>
    <xf numFmtId="0" fontId="11" fillId="0" borderId="0" xfId="1" applyFont="1">
      <alignment vertical="center"/>
    </xf>
    <xf numFmtId="0" fontId="12" fillId="0" borderId="6" xfId="1" applyFont="1" applyBorder="1">
      <alignment vertical="center"/>
    </xf>
    <xf numFmtId="176" fontId="12" fillId="0" borderId="0" xfId="1" applyNumberFormat="1" applyFont="1">
      <alignment vertical="center"/>
    </xf>
    <xf numFmtId="177" fontId="12" fillId="0" borderId="0" xfId="1" applyNumberFormat="1" applyFont="1">
      <alignment vertical="center"/>
    </xf>
    <xf numFmtId="0" fontId="14" fillId="0" borderId="6" xfId="1" applyFont="1" applyBorder="1">
      <alignment vertical="center"/>
    </xf>
    <xf numFmtId="0" fontId="9" fillId="0" borderId="10" xfId="1" applyFont="1" applyBorder="1">
      <alignment vertical="center"/>
    </xf>
    <xf numFmtId="176" fontId="9" fillId="0" borderId="14" xfId="1" applyNumberFormat="1" applyFont="1" applyBorder="1">
      <alignment vertical="center"/>
    </xf>
    <xf numFmtId="176" fontId="9" fillId="0" borderId="15" xfId="1" applyNumberFormat="1" applyFont="1" applyBorder="1">
      <alignment vertical="center"/>
    </xf>
    <xf numFmtId="177" fontId="9" fillId="0" borderId="15" xfId="1" applyNumberFormat="1" applyFont="1" applyBorder="1">
      <alignment vertical="center"/>
    </xf>
    <xf numFmtId="0" fontId="9" fillId="0" borderId="0" xfId="1" applyFont="1" applyAlignment="1"/>
    <xf numFmtId="0" fontId="5" fillId="0" borderId="0" xfId="1" applyFont="1" applyAlignment="1"/>
  </cellXfs>
  <cellStyles count="19">
    <cellStyle name="20% - 輔色1 2" xfId="2"/>
    <cellStyle name="20% - 輔色2 2" xfId="3"/>
    <cellStyle name="20% - 輔色3 2" xfId="4"/>
    <cellStyle name="20% - 輔色4 2" xfId="5"/>
    <cellStyle name="40% - 輔色3 2" xfId="6"/>
    <cellStyle name="60% - 輔色3 2" xfId="7"/>
    <cellStyle name="60% - 輔色4 2" xfId="8"/>
    <cellStyle name="60% - 輔色6 2" xfId="9"/>
    <cellStyle name="Normal_decomppriBOE200602" xfId="10"/>
    <cellStyle name="一般" xfId="0" builtinId="0"/>
    <cellStyle name="一般 2" xfId="11"/>
    <cellStyle name="一般 3" xfId="12"/>
    <cellStyle name="一般 4" xfId="13"/>
    <cellStyle name="一般 4 2" xfId="14"/>
    <cellStyle name="一般 4 2 2" xfId="15"/>
    <cellStyle name="一般 4 2 2 2" xfId="16"/>
    <cellStyle name="一般 4 2 2 2 2" xfId="1"/>
    <cellStyle name="備註 2" xfId="17"/>
    <cellStyle name="超連結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zoomScaleNormal="100" zoomScaleSheetLayoutView="100" workbookViewId="0">
      <pane xSplit="1" ySplit="5" topLeftCell="B6" activePane="bottomRight" state="frozen"/>
      <selection activeCell="B15" sqref="B15"/>
      <selection pane="topRight" activeCell="B15" sqref="B15"/>
      <selection pane="bottomLeft" activeCell="B15" sqref="B15"/>
      <selection pane="bottomRight" activeCell="B6" sqref="B6"/>
    </sheetView>
  </sheetViews>
  <sheetFormatPr defaultColWidth="8.875" defaultRowHeight="12"/>
  <cols>
    <col min="1" max="1" width="26.625" style="2" customWidth="1"/>
    <col min="2" max="16" width="8.875" style="2" customWidth="1"/>
    <col min="17" max="16384" width="8.875" style="2"/>
  </cols>
  <sheetData>
    <row r="1" spans="1:16" ht="21.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 customHeight="1" thickBot="1">
      <c r="O2" s="3" t="s">
        <v>1</v>
      </c>
      <c r="P2" s="3" t="s">
        <v>1</v>
      </c>
    </row>
    <row r="3" spans="1:16" s="9" customFormat="1" ht="10.15" customHeight="1">
      <c r="A3" s="4" t="s">
        <v>2</v>
      </c>
      <c r="B3" s="5" t="s">
        <v>3</v>
      </c>
      <c r="C3" s="5"/>
      <c r="D3" s="6"/>
      <c r="E3" s="6"/>
      <c r="F3" s="7" t="s">
        <v>4</v>
      </c>
      <c r="G3" s="6"/>
      <c r="H3" s="8"/>
      <c r="I3" s="5"/>
      <c r="J3" s="6"/>
      <c r="K3" s="6" t="s">
        <v>5</v>
      </c>
      <c r="L3" s="6"/>
      <c r="M3" s="6"/>
      <c r="N3" s="6"/>
      <c r="O3" s="8"/>
      <c r="P3" s="8"/>
    </row>
    <row r="4" spans="1:16" s="9" customFormat="1" ht="30" customHeight="1">
      <c r="A4" s="10"/>
      <c r="B4" s="11"/>
      <c r="C4" s="11"/>
      <c r="D4" s="12"/>
      <c r="E4" s="12"/>
      <c r="F4" s="12"/>
      <c r="G4" s="12"/>
      <c r="H4" s="12"/>
      <c r="I4" s="13" t="s">
        <v>6</v>
      </c>
      <c r="J4" s="12"/>
      <c r="K4" s="12"/>
      <c r="L4" s="12"/>
      <c r="M4" s="12"/>
      <c r="N4" s="12"/>
      <c r="O4" s="14"/>
      <c r="P4" s="14"/>
    </row>
    <row r="5" spans="1:16" s="9" customFormat="1" ht="45" customHeight="1" thickBot="1">
      <c r="A5" s="15"/>
      <c r="B5" s="16" t="s">
        <v>7</v>
      </c>
      <c r="C5" s="17" t="s">
        <v>8</v>
      </c>
      <c r="D5" s="17" t="s">
        <v>9</v>
      </c>
      <c r="E5" s="17" t="s">
        <v>10</v>
      </c>
      <c r="F5" s="18" t="s">
        <v>7</v>
      </c>
      <c r="G5" s="17" t="s">
        <v>11</v>
      </c>
      <c r="H5" s="17" t="s">
        <v>12</v>
      </c>
      <c r="I5" s="17" t="s">
        <v>13</v>
      </c>
      <c r="J5" s="17" t="s">
        <v>14</v>
      </c>
      <c r="K5" s="18" t="s">
        <v>7</v>
      </c>
      <c r="L5" s="19" t="s">
        <v>15</v>
      </c>
      <c r="M5" s="17" t="s">
        <v>16</v>
      </c>
      <c r="N5" s="19" t="s">
        <v>17</v>
      </c>
      <c r="O5" s="20" t="s">
        <v>18</v>
      </c>
      <c r="P5" s="20" t="s">
        <v>19</v>
      </c>
    </row>
    <row r="6" spans="1:16" s="24" customFormat="1" ht="18" customHeight="1">
      <c r="A6" s="21" t="s">
        <v>20</v>
      </c>
      <c r="B6" s="22">
        <v>7593</v>
      </c>
      <c r="C6" s="22">
        <v>46838</v>
      </c>
      <c r="D6" s="22">
        <v>40017</v>
      </c>
      <c r="E6" s="23">
        <v>177.1</v>
      </c>
      <c r="F6" s="22">
        <v>6799</v>
      </c>
      <c r="G6" s="22">
        <v>49343</v>
      </c>
      <c r="H6" s="22">
        <v>42189</v>
      </c>
      <c r="I6" s="22">
        <f>G6-C6</f>
        <v>2505</v>
      </c>
      <c r="J6" s="22">
        <f t="shared" ref="J6:J29" si="0">H6-D6</f>
        <v>2172</v>
      </c>
      <c r="K6" s="22">
        <v>369</v>
      </c>
      <c r="L6" s="22">
        <v>17950</v>
      </c>
      <c r="M6" s="22">
        <v>17342</v>
      </c>
      <c r="N6" s="23">
        <v>109.8</v>
      </c>
      <c r="O6" s="22">
        <v>163</v>
      </c>
      <c r="P6" s="22">
        <v>159</v>
      </c>
    </row>
    <row r="7" spans="1:16" ht="18" customHeight="1">
      <c r="A7" s="21" t="s">
        <v>21</v>
      </c>
      <c r="B7" s="22">
        <v>7618</v>
      </c>
      <c r="C7" s="22">
        <v>46247</v>
      </c>
      <c r="D7" s="22">
        <v>40325</v>
      </c>
      <c r="E7" s="23">
        <v>170.3</v>
      </c>
      <c r="F7" s="22">
        <v>6831</v>
      </c>
      <c r="G7" s="22">
        <v>48726</v>
      </c>
      <c r="H7" s="22">
        <v>42498</v>
      </c>
      <c r="I7" s="22">
        <f t="shared" ref="I7:I29" si="1">G7-C7</f>
        <v>2479</v>
      </c>
      <c r="J7" s="22">
        <f t="shared" si="0"/>
        <v>2173</v>
      </c>
      <c r="K7" s="22">
        <v>355</v>
      </c>
      <c r="L7" s="22">
        <v>18230</v>
      </c>
      <c r="M7" s="22">
        <v>17377</v>
      </c>
      <c r="N7" s="23">
        <v>106.7</v>
      </c>
      <c r="O7" s="22">
        <v>171</v>
      </c>
      <c r="P7" s="22">
        <v>165</v>
      </c>
    </row>
    <row r="8" spans="1:16" ht="18" customHeight="1">
      <c r="A8" s="21" t="s">
        <v>22</v>
      </c>
      <c r="B8" s="22">
        <v>7626</v>
      </c>
      <c r="C8" s="22">
        <v>63828</v>
      </c>
      <c r="D8" s="22">
        <v>40667</v>
      </c>
      <c r="E8" s="23">
        <v>163.80000000000001</v>
      </c>
      <c r="F8" s="22">
        <v>6832</v>
      </c>
      <c r="G8" s="22">
        <v>67423</v>
      </c>
      <c r="H8" s="22">
        <v>42853</v>
      </c>
      <c r="I8" s="22">
        <f t="shared" si="1"/>
        <v>3595</v>
      </c>
      <c r="J8" s="22">
        <f t="shared" si="0"/>
        <v>2186</v>
      </c>
      <c r="K8" s="22">
        <v>360</v>
      </c>
      <c r="L8" s="22">
        <v>19573</v>
      </c>
      <c r="M8" s="22">
        <v>17288</v>
      </c>
      <c r="N8" s="23">
        <v>102.7</v>
      </c>
      <c r="O8" s="22">
        <v>191</v>
      </c>
      <c r="P8" s="22">
        <v>171</v>
      </c>
    </row>
    <row r="9" spans="1:16" s="24" customFormat="1" ht="18" customHeight="1">
      <c r="A9" s="21" t="s">
        <v>23</v>
      </c>
      <c r="B9" s="22">
        <v>7633</v>
      </c>
      <c r="C9" s="22">
        <v>47046</v>
      </c>
      <c r="D9" s="22">
        <v>40816</v>
      </c>
      <c r="E9" s="23">
        <v>166</v>
      </c>
      <c r="F9" s="22">
        <v>6833</v>
      </c>
      <c r="G9" s="22">
        <v>49555</v>
      </c>
      <c r="H9" s="22">
        <v>43022</v>
      </c>
      <c r="I9" s="22">
        <f t="shared" si="1"/>
        <v>2509</v>
      </c>
      <c r="J9" s="22">
        <f t="shared" si="0"/>
        <v>2206</v>
      </c>
      <c r="K9" s="22">
        <v>358</v>
      </c>
      <c r="L9" s="22">
        <v>18061</v>
      </c>
      <c r="M9" s="22">
        <v>17484</v>
      </c>
      <c r="N9" s="23">
        <v>102.8</v>
      </c>
      <c r="O9" s="22">
        <v>176</v>
      </c>
      <c r="P9" s="22">
        <v>172</v>
      </c>
    </row>
    <row r="10" spans="1:16" s="24" customFormat="1" ht="18" customHeight="1">
      <c r="A10" s="25" t="s">
        <v>24</v>
      </c>
      <c r="B10" s="26">
        <v>7690</v>
      </c>
      <c r="C10" s="26">
        <v>49410</v>
      </c>
      <c r="D10" s="26">
        <v>41125</v>
      </c>
      <c r="E10" s="27">
        <v>172.4</v>
      </c>
      <c r="F10" s="26">
        <v>6866</v>
      </c>
      <c r="G10" s="26">
        <v>52037</v>
      </c>
      <c r="H10" s="26">
        <v>43414</v>
      </c>
      <c r="I10" s="26">
        <f t="shared" si="1"/>
        <v>2627</v>
      </c>
      <c r="J10" s="26">
        <f t="shared" si="0"/>
        <v>2289</v>
      </c>
      <c r="K10" s="26">
        <v>373</v>
      </c>
      <c r="L10" s="26">
        <v>18463</v>
      </c>
      <c r="M10" s="26">
        <v>17776</v>
      </c>
      <c r="N10" s="27">
        <v>105</v>
      </c>
      <c r="O10" s="26">
        <v>176</v>
      </c>
      <c r="P10" s="26">
        <v>172</v>
      </c>
    </row>
    <row r="11" spans="1:16" s="24" customFormat="1" ht="18" customHeight="1">
      <c r="A11" s="25" t="s">
        <v>25</v>
      </c>
      <c r="B11" s="26">
        <v>3334</v>
      </c>
      <c r="C11" s="26">
        <v>49564</v>
      </c>
      <c r="D11" s="26">
        <v>38318</v>
      </c>
      <c r="E11" s="27">
        <v>177.8</v>
      </c>
      <c r="F11" s="26">
        <v>2836</v>
      </c>
      <c r="G11" s="26">
        <v>52956</v>
      </c>
      <c r="H11" s="26">
        <v>41170</v>
      </c>
      <c r="I11" s="26">
        <f t="shared" si="1"/>
        <v>3392</v>
      </c>
      <c r="J11" s="26">
        <f t="shared" si="0"/>
        <v>2852</v>
      </c>
      <c r="K11" s="26">
        <v>62</v>
      </c>
      <c r="L11" s="26">
        <v>15678</v>
      </c>
      <c r="M11" s="26">
        <v>15306</v>
      </c>
      <c r="N11" s="27">
        <v>90.6</v>
      </c>
      <c r="O11" s="26">
        <v>173</v>
      </c>
      <c r="P11" s="26">
        <v>171</v>
      </c>
    </row>
    <row r="12" spans="1:16" ht="18" customHeight="1">
      <c r="A12" s="21" t="s">
        <v>26</v>
      </c>
      <c r="B12" s="22">
        <v>4</v>
      </c>
      <c r="C12" s="22">
        <v>48666</v>
      </c>
      <c r="D12" s="22">
        <v>43566</v>
      </c>
      <c r="E12" s="23">
        <v>169</v>
      </c>
      <c r="F12" s="22">
        <v>4</v>
      </c>
      <c r="G12" s="22">
        <v>49058</v>
      </c>
      <c r="H12" s="22">
        <v>43900</v>
      </c>
      <c r="I12" s="22">
        <f t="shared" si="1"/>
        <v>392</v>
      </c>
      <c r="J12" s="22">
        <f t="shared" si="0"/>
        <v>334</v>
      </c>
      <c r="K12" s="22">
        <v>0</v>
      </c>
      <c r="L12" s="22">
        <v>14606</v>
      </c>
      <c r="M12" s="22">
        <v>14476</v>
      </c>
      <c r="N12" s="23">
        <v>67.099999999999994</v>
      </c>
      <c r="O12" s="22">
        <v>218</v>
      </c>
      <c r="P12" s="22">
        <v>216</v>
      </c>
    </row>
    <row r="13" spans="1:16" ht="18" customHeight="1">
      <c r="A13" s="21" t="s">
        <v>27</v>
      </c>
      <c r="B13" s="22">
        <v>2807</v>
      </c>
      <c r="C13" s="22">
        <v>50506</v>
      </c>
      <c r="D13" s="22">
        <v>37979</v>
      </c>
      <c r="E13" s="23">
        <v>179.6</v>
      </c>
      <c r="F13" s="22">
        <v>2324</v>
      </c>
      <c r="G13" s="22">
        <v>54691</v>
      </c>
      <c r="H13" s="22">
        <v>41297</v>
      </c>
      <c r="I13" s="22">
        <f t="shared" si="1"/>
        <v>4185</v>
      </c>
      <c r="J13" s="22">
        <f t="shared" si="0"/>
        <v>3318</v>
      </c>
      <c r="K13" s="22">
        <v>52</v>
      </c>
      <c r="L13" s="22">
        <v>15046</v>
      </c>
      <c r="M13" s="22">
        <v>14674</v>
      </c>
      <c r="N13" s="23">
        <v>92.1</v>
      </c>
      <c r="O13" s="22">
        <v>163</v>
      </c>
      <c r="P13" s="22">
        <v>162</v>
      </c>
    </row>
    <row r="14" spans="1:16" ht="18" customHeight="1">
      <c r="A14" s="21" t="s">
        <v>28</v>
      </c>
      <c r="B14" s="22">
        <v>31</v>
      </c>
      <c r="C14" s="22">
        <v>92122</v>
      </c>
      <c r="D14" s="22">
        <v>64961</v>
      </c>
      <c r="E14" s="23">
        <v>180.3</v>
      </c>
      <c r="F14" s="22">
        <v>31</v>
      </c>
      <c r="G14" s="22">
        <v>92169</v>
      </c>
      <c r="H14" s="22">
        <v>64989</v>
      </c>
      <c r="I14" s="22">
        <f t="shared" si="1"/>
        <v>47</v>
      </c>
      <c r="J14" s="22">
        <f t="shared" si="0"/>
        <v>28</v>
      </c>
      <c r="K14" s="22">
        <v>0</v>
      </c>
      <c r="L14" s="22">
        <v>22475</v>
      </c>
      <c r="M14" s="22">
        <v>22466</v>
      </c>
      <c r="N14" s="23">
        <v>106.5</v>
      </c>
      <c r="O14" s="22">
        <v>211</v>
      </c>
      <c r="P14" s="22">
        <v>211</v>
      </c>
    </row>
    <row r="15" spans="1:16" ht="18" customHeight="1">
      <c r="A15" s="21" t="s">
        <v>29</v>
      </c>
      <c r="B15" s="22">
        <v>29</v>
      </c>
      <c r="C15" s="22">
        <v>41642</v>
      </c>
      <c r="D15" s="22">
        <v>36067</v>
      </c>
      <c r="E15" s="23">
        <v>171.1</v>
      </c>
      <c r="F15" s="22">
        <v>28</v>
      </c>
      <c r="G15" s="22">
        <v>42288</v>
      </c>
      <c r="H15" s="22">
        <v>36582</v>
      </c>
      <c r="I15" s="22">
        <f t="shared" si="1"/>
        <v>646</v>
      </c>
      <c r="J15" s="22">
        <f t="shared" si="0"/>
        <v>515</v>
      </c>
      <c r="K15" s="22">
        <v>1</v>
      </c>
      <c r="L15" s="22">
        <v>14230</v>
      </c>
      <c r="M15" s="22">
        <v>14143</v>
      </c>
      <c r="N15" s="23">
        <v>82</v>
      </c>
      <c r="O15" s="22">
        <v>173</v>
      </c>
      <c r="P15" s="22">
        <v>172</v>
      </c>
    </row>
    <row r="16" spans="1:16" ht="18" customHeight="1">
      <c r="A16" s="21" t="s">
        <v>30</v>
      </c>
      <c r="B16" s="22">
        <v>464</v>
      </c>
      <c r="C16" s="22">
        <v>41521</v>
      </c>
      <c r="D16" s="22">
        <v>38687</v>
      </c>
      <c r="E16" s="23">
        <v>167.7</v>
      </c>
      <c r="F16" s="22">
        <v>449</v>
      </c>
      <c r="G16" s="22">
        <v>41981</v>
      </c>
      <c r="H16" s="22">
        <v>39139</v>
      </c>
      <c r="I16" s="22">
        <f t="shared" si="1"/>
        <v>460</v>
      </c>
      <c r="J16" s="22">
        <f t="shared" si="0"/>
        <v>452</v>
      </c>
      <c r="K16" s="22">
        <v>9</v>
      </c>
      <c r="L16" s="22">
        <v>19226</v>
      </c>
      <c r="M16" s="22">
        <v>18827</v>
      </c>
      <c r="N16" s="23">
        <v>82.9</v>
      </c>
      <c r="O16" s="22">
        <v>232</v>
      </c>
      <c r="P16" s="22">
        <v>230</v>
      </c>
    </row>
    <row r="17" spans="1:16" s="24" customFormat="1" ht="18" customHeight="1">
      <c r="A17" s="25" t="s">
        <v>31</v>
      </c>
      <c r="B17" s="26">
        <v>4355</v>
      </c>
      <c r="C17" s="26">
        <v>49292</v>
      </c>
      <c r="D17" s="26">
        <v>43275</v>
      </c>
      <c r="E17" s="27">
        <v>168.2</v>
      </c>
      <c r="F17" s="26">
        <v>4030</v>
      </c>
      <c r="G17" s="26">
        <v>51390</v>
      </c>
      <c r="H17" s="26">
        <v>44994</v>
      </c>
      <c r="I17" s="26">
        <f t="shared" si="1"/>
        <v>2098</v>
      </c>
      <c r="J17" s="26">
        <f t="shared" si="0"/>
        <v>1719</v>
      </c>
      <c r="K17" s="26">
        <v>311</v>
      </c>
      <c r="L17" s="26">
        <v>19019</v>
      </c>
      <c r="M17" s="26">
        <v>18269</v>
      </c>
      <c r="N17" s="27">
        <v>107.9</v>
      </c>
      <c r="O17" s="26">
        <v>176</v>
      </c>
      <c r="P17" s="26">
        <v>172</v>
      </c>
    </row>
    <row r="18" spans="1:16" ht="18" customHeight="1">
      <c r="A18" s="28" t="s">
        <v>32</v>
      </c>
      <c r="B18" s="22">
        <v>1709</v>
      </c>
      <c r="C18" s="22">
        <v>45855</v>
      </c>
      <c r="D18" s="22">
        <v>40507</v>
      </c>
      <c r="E18" s="23">
        <v>167.1</v>
      </c>
      <c r="F18" s="22">
        <v>1588</v>
      </c>
      <c r="G18" s="22">
        <v>47569</v>
      </c>
      <c r="H18" s="22">
        <v>41908</v>
      </c>
      <c r="I18" s="22">
        <f t="shared" si="1"/>
        <v>1714</v>
      </c>
      <c r="J18" s="22">
        <f t="shared" si="0"/>
        <v>1401</v>
      </c>
      <c r="K18" s="22">
        <v>118</v>
      </c>
      <c r="L18" s="22">
        <v>19721</v>
      </c>
      <c r="M18" s="22">
        <v>18952</v>
      </c>
      <c r="N18" s="23">
        <v>119.5</v>
      </c>
      <c r="O18" s="22">
        <v>165</v>
      </c>
      <c r="P18" s="22">
        <v>161</v>
      </c>
    </row>
    <row r="19" spans="1:16" ht="18" customHeight="1">
      <c r="A19" s="21" t="s">
        <v>33</v>
      </c>
      <c r="B19" s="22">
        <v>293</v>
      </c>
      <c r="C19" s="22">
        <v>55054</v>
      </c>
      <c r="D19" s="22">
        <v>43605</v>
      </c>
      <c r="E19" s="23">
        <v>176.6</v>
      </c>
      <c r="F19" s="22">
        <v>283</v>
      </c>
      <c r="G19" s="22">
        <v>55658</v>
      </c>
      <c r="H19" s="22">
        <v>44034</v>
      </c>
      <c r="I19" s="22">
        <f t="shared" si="1"/>
        <v>604</v>
      </c>
      <c r="J19" s="22">
        <f t="shared" si="0"/>
        <v>429</v>
      </c>
      <c r="K19" s="22">
        <v>10</v>
      </c>
      <c r="L19" s="22">
        <v>22457</v>
      </c>
      <c r="M19" s="22">
        <v>19230</v>
      </c>
      <c r="N19" s="23">
        <v>110.1</v>
      </c>
      <c r="O19" s="22">
        <v>204</v>
      </c>
      <c r="P19" s="22">
        <v>179</v>
      </c>
    </row>
    <row r="20" spans="1:16" ht="18" customHeight="1">
      <c r="A20" s="21" t="s">
        <v>34</v>
      </c>
      <c r="B20" s="22">
        <v>431</v>
      </c>
      <c r="C20" s="22">
        <v>32155</v>
      </c>
      <c r="D20" s="22">
        <v>30764</v>
      </c>
      <c r="E20" s="23">
        <v>156.4</v>
      </c>
      <c r="F20" s="22">
        <v>335</v>
      </c>
      <c r="G20" s="22">
        <v>35908</v>
      </c>
      <c r="H20" s="22">
        <v>34242</v>
      </c>
      <c r="I20" s="22">
        <f t="shared" si="1"/>
        <v>3753</v>
      </c>
      <c r="J20" s="22">
        <f t="shared" si="0"/>
        <v>3478</v>
      </c>
      <c r="K20" s="22">
        <v>95</v>
      </c>
      <c r="L20" s="22">
        <v>18529</v>
      </c>
      <c r="M20" s="22">
        <v>18127</v>
      </c>
      <c r="N20" s="23">
        <v>117.9</v>
      </c>
      <c r="O20" s="22">
        <v>157</v>
      </c>
      <c r="P20" s="22">
        <v>155</v>
      </c>
    </row>
    <row r="21" spans="1:16" ht="18" customHeight="1">
      <c r="A21" s="21" t="s">
        <v>35</v>
      </c>
      <c r="B21" s="22">
        <v>207</v>
      </c>
      <c r="C21" s="22">
        <v>64891</v>
      </c>
      <c r="D21" s="22">
        <v>57046</v>
      </c>
      <c r="E21" s="23">
        <v>165.8</v>
      </c>
      <c r="F21" s="22">
        <v>198</v>
      </c>
      <c r="G21" s="22">
        <v>66671</v>
      </c>
      <c r="H21" s="22">
        <v>58548</v>
      </c>
      <c r="I21" s="22">
        <f t="shared" si="1"/>
        <v>1780</v>
      </c>
      <c r="J21" s="22">
        <f t="shared" si="0"/>
        <v>1502</v>
      </c>
      <c r="K21" s="22">
        <v>8</v>
      </c>
      <c r="L21" s="22">
        <v>14931</v>
      </c>
      <c r="M21" s="22">
        <v>14672</v>
      </c>
      <c r="N21" s="23">
        <v>86.3</v>
      </c>
      <c r="O21" s="22">
        <v>173</v>
      </c>
      <c r="P21" s="22">
        <v>171</v>
      </c>
    </row>
    <row r="22" spans="1:16" ht="18" customHeight="1">
      <c r="A22" s="21" t="s">
        <v>36</v>
      </c>
      <c r="B22" s="22">
        <v>384</v>
      </c>
      <c r="C22" s="22">
        <v>75900</v>
      </c>
      <c r="D22" s="22">
        <v>62104</v>
      </c>
      <c r="E22" s="23">
        <v>170.6</v>
      </c>
      <c r="F22" s="22">
        <v>381</v>
      </c>
      <c r="G22" s="22">
        <v>75958</v>
      </c>
      <c r="H22" s="22">
        <v>62134</v>
      </c>
      <c r="I22" s="22">
        <f t="shared" si="1"/>
        <v>58</v>
      </c>
      <c r="J22" s="22">
        <f t="shared" si="0"/>
        <v>30</v>
      </c>
      <c r="K22" s="22">
        <v>2</v>
      </c>
      <c r="L22" s="22">
        <v>19138</v>
      </c>
      <c r="M22" s="22">
        <v>18970</v>
      </c>
      <c r="N22" s="23">
        <v>65.599999999999994</v>
      </c>
      <c r="O22" s="22">
        <v>292</v>
      </c>
      <c r="P22" s="22">
        <v>290</v>
      </c>
    </row>
    <row r="23" spans="1:16" ht="18" customHeight="1">
      <c r="A23" s="21" t="s">
        <v>37</v>
      </c>
      <c r="B23" s="22">
        <v>117</v>
      </c>
      <c r="C23" s="22">
        <v>43568</v>
      </c>
      <c r="D23" s="22">
        <v>38705</v>
      </c>
      <c r="E23" s="23">
        <v>172.5</v>
      </c>
      <c r="F23" s="22">
        <v>114</v>
      </c>
      <c r="G23" s="22">
        <v>44042</v>
      </c>
      <c r="H23" s="22">
        <v>39100</v>
      </c>
      <c r="I23" s="22">
        <f t="shared" si="1"/>
        <v>474</v>
      </c>
      <c r="J23" s="22">
        <f t="shared" si="0"/>
        <v>395</v>
      </c>
      <c r="K23" s="22">
        <v>2</v>
      </c>
      <c r="L23" s="22">
        <v>16253</v>
      </c>
      <c r="M23" s="22">
        <v>15814</v>
      </c>
      <c r="N23" s="23">
        <v>75.900000000000006</v>
      </c>
      <c r="O23" s="22">
        <v>214</v>
      </c>
      <c r="P23" s="22">
        <v>211</v>
      </c>
    </row>
    <row r="24" spans="1:16" ht="18" customHeight="1">
      <c r="A24" s="21" t="s">
        <v>38</v>
      </c>
      <c r="B24" s="22">
        <v>266</v>
      </c>
      <c r="C24" s="22">
        <v>58174</v>
      </c>
      <c r="D24" s="22">
        <v>52060</v>
      </c>
      <c r="E24" s="23">
        <v>168.8</v>
      </c>
      <c r="F24" s="22">
        <v>258</v>
      </c>
      <c r="G24" s="22">
        <v>58313</v>
      </c>
      <c r="H24" s="22">
        <v>52168</v>
      </c>
      <c r="I24" s="22">
        <f t="shared" si="1"/>
        <v>139</v>
      </c>
      <c r="J24" s="22">
        <f t="shared" si="0"/>
        <v>108</v>
      </c>
      <c r="K24" s="22">
        <v>6</v>
      </c>
      <c r="L24" s="22">
        <v>15535</v>
      </c>
      <c r="M24" s="22">
        <v>14721</v>
      </c>
      <c r="N24" s="23">
        <v>88.1</v>
      </c>
      <c r="O24" s="22">
        <v>176</v>
      </c>
      <c r="P24" s="22">
        <v>169</v>
      </c>
    </row>
    <row r="25" spans="1:16" ht="18" customHeight="1">
      <c r="A25" s="21" t="s">
        <v>39</v>
      </c>
      <c r="B25" s="22">
        <v>358</v>
      </c>
      <c r="C25" s="22">
        <v>36148</v>
      </c>
      <c r="D25" s="22">
        <v>33832</v>
      </c>
      <c r="E25" s="23">
        <v>183</v>
      </c>
      <c r="F25" s="22">
        <v>324</v>
      </c>
      <c r="G25" s="22">
        <v>37967</v>
      </c>
      <c r="H25" s="22">
        <v>35490</v>
      </c>
      <c r="I25" s="22">
        <f t="shared" si="1"/>
        <v>1819</v>
      </c>
      <c r="J25" s="22">
        <f t="shared" si="0"/>
        <v>1658</v>
      </c>
      <c r="K25" s="22">
        <v>34</v>
      </c>
      <c r="L25" s="22">
        <v>18128</v>
      </c>
      <c r="M25" s="22">
        <v>17396</v>
      </c>
      <c r="N25" s="23">
        <v>91.7</v>
      </c>
      <c r="O25" s="22">
        <v>198</v>
      </c>
      <c r="P25" s="22">
        <v>195</v>
      </c>
    </row>
    <row r="26" spans="1:16" ht="18" customHeight="1">
      <c r="A26" s="21" t="s">
        <v>40</v>
      </c>
      <c r="B26" s="22">
        <v>76</v>
      </c>
      <c r="C26" s="22">
        <v>25662</v>
      </c>
      <c r="D26" s="22">
        <v>24971</v>
      </c>
      <c r="E26" s="23">
        <v>134.30000000000001</v>
      </c>
      <c r="F26" s="22">
        <v>57</v>
      </c>
      <c r="G26" s="22">
        <v>27516</v>
      </c>
      <c r="H26" s="22">
        <v>26664</v>
      </c>
      <c r="I26" s="22">
        <f t="shared" si="1"/>
        <v>1854</v>
      </c>
      <c r="J26" s="22">
        <f t="shared" si="0"/>
        <v>1693</v>
      </c>
      <c r="K26" s="22">
        <v>16</v>
      </c>
      <c r="L26" s="22">
        <v>15772</v>
      </c>
      <c r="M26" s="22">
        <v>15764</v>
      </c>
      <c r="N26" s="23">
        <v>49.7</v>
      </c>
      <c r="O26" s="22">
        <v>318</v>
      </c>
      <c r="P26" s="22">
        <v>318</v>
      </c>
    </row>
    <row r="27" spans="1:16" ht="18" customHeight="1">
      <c r="A27" s="21" t="s">
        <v>41</v>
      </c>
      <c r="B27" s="22">
        <v>366</v>
      </c>
      <c r="C27" s="22">
        <v>63250</v>
      </c>
      <c r="D27" s="22">
        <v>55302</v>
      </c>
      <c r="E27" s="23">
        <v>167.5</v>
      </c>
      <c r="F27" s="22">
        <v>353</v>
      </c>
      <c r="G27" s="22">
        <v>64526</v>
      </c>
      <c r="H27" s="22">
        <v>56403</v>
      </c>
      <c r="I27" s="22">
        <f t="shared" si="1"/>
        <v>1276</v>
      </c>
      <c r="J27" s="22">
        <f t="shared" si="0"/>
        <v>1101</v>
      </c>
      <c r="K27" s="22">
        <v>13</v>
      </c>
      <c r="L27" s="22">
        <v>26646</v>
      </c>
      <c r="M27" s="22">
        <v>23700</v>
      </c>
      <c r="N27" s="23">
        <v>84</v>
      </c>
      <c r="O27" s="22">
        <v>317</v>
      </c>
      <c r="P27" s="22">
        <v>285</v>
      </c>
    </row>
    <row r="28" spans="1:16" ht="18" customHeight="1">
      <c r="A28" s="21" t="s">
        <v>42</v>
      </c>
      <c r="B28" s="22">
        <v>60</v>
      </c>
      <c r="C28" s="22">
        <v>36927</v>
      </c>
      <c r="D28" s="22">
        <v>35910</v>
      </c>
      <c r="E28" s="23">
        <v>164.1</v>
      </c>
      <c r="F28" s="22">
        <v>53</v>
      </c>
      <c r="G28" s="22">
        <v>39427</v>
      </c>
      <c r="H28" s="22">
        <v>38316</v>
      </c>
      <c r="I28" s="22">
        <f t="shared" si="1"/>
        <v>2500</v>
      </c>
      <c r="J28" s="22">
        <f t="shared" si="0"/>
        <v>2406</v>
      </c>
      <c r="K28" s="22">
        <v>6</v>
      </c>
      <c r="L28" s="22">
        <v>15686</v>
      </c>
      <c r="M28" s="22">
        <v>15463</v>
      </c>
      <c r="N28" s="23">
        <v>95.1</v>
      </c>
      <c r="O28" s="22">
        <v>165</v>
      </c>
      <c r="P28" s="22">
        <v>164</v>
      </c>
    </row>
    <row r="29" spans="1:16" ht="18" customHeight="1" thickBot="1">
      <c r="A29" s="29" t="s">
        <v>43</v>
      </c>
      <c r="B29" s="30">
        <v>88</v>
      </c>
      <c r="C29" s="31">
        <v>33038</v>
      </c>
      <c r="D29" s="31">
        <v>31418</v>
      </c>
      <c r="E29" s="32">
        <v>178.9</v>
      </c>
      <c r="F29" s="31">
        <v>86</v>
      </c>
      <c r="G29" s="31">
        <v>33178</v>
      </c>
      <c r="H29" s="31">
        <v>31548</v>
      </c>
      <c r="I29" s="31">
        <f t="shared" si="1"/>
        <v>140</v>
      </c>
      <c r="J29" s="31">
        <f t="shared" si="0"/>
        <v>130</v>
      </c>
      <c r="K29" s="31">
        <v>2</v>
      </c>
      <c r="L29" s="31">
        <v>16091</v>
      </c>
      <c r="M29" s="31">
        <v>15453</v>
      </c>
      <c r="N29" s="32">
        <v>95.4</v>
      </c>
      <c r="O29" s="31">
        <v>169</v>
      </c>
      <c r="P29" s="31">
        <v>162</v>
      </c>
    </row>
    <row r="30" spans="1:16" s="34" customFormat="1" ht="15.6" customHeight="1">
      <c r="A30" s="33" t="s">
        <v>44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16" s="34" customFormat="1" ht="15.6" customHeight="1">
      <c r="A31" s="33" t="s">
        <v>45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6" s="34" customFormat="1" ht="15.6" customHeight="1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</sheetData>
  <mergeCells count="7">
    <mergeCell ref="A1:P1"/>
    <mergeCell ref="A3:A5"/>
    <mergeCell ref="B3:E4"/>
    <mergeCell ref="F3:H4"/>
    <mergeCell ref="I3:J3"/>
    <mergeCell ref="K3:P4"/>
    <mergeCell ref="I4:J4"/>
  </mergeCells>
  <phoneticPr fontId="4" type="noConversion"/>
  <printOptions horizontalCentered="1" verticalCentered="1"/>
  <pageMargins left="0.11811023622047245" right="0.11811023622047245" top="0.55118110236220474" bottom="0.55118110236220474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表7</vt:lpstr>
      <vt:lpstr>表7!Print_Area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黃子暢</dc:creator>
  <cp:lastModifiedBy>黃子暢</cp:lastModifiedBy>
  <dcterms:created xsi:type="dcterms:W3CDTF">2018-12-05T06:22:14Z</dcterms:created>
  <dcterms:modified xsi:type="dcterms:W3CDTF">2018-12-05T06:22:18Z</dcterms:modified>
</cp:coreProperties>
</file>