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35" windowWidth="28035" windowHeight="11670"/>
  </bookViews>
  <sheets>
    <sheet name="表7" sheetId="1" r:id="rId1"/>
  </sheets>
  <definedNames>
    <definedName name="_xlnm.Print_Area" localSheetId="0">表7!$A$1:$P$28</definedName>
  </definedNames>
  <calcPr calcId="145621"/>
</workbook>
</file>

<file path=xl/calcChain.xml><?xml version="1.0" encoding="utf-8"?>
<calcChain xmlns="http://schemas.openxmlformats.org/spreadsheetml/2006/main">
  <c r="J25" i="1" l="1"/>
  <c r="I25" i="1"/>
  <c r="J24" i="1"/>
  <c r="I24" i="1"/>
  <c r="J23" i="1"/>
  <c r="I23" i="1"/>
  <c r="J22" i="1"/>
  <c r="I22" i="1"/>
  <c r="J21" i="1"/>
  <c r="I21" i="1"/>
  <c r="J20" i="1"/>
  <c r="I20" i="1"/>
  <c r="J19" i="1"/>
  <c r="I19" i="1"/>
  <c r="J18" i="1"/>
  <c r="I18" i="1"/>
  <c r="J17" i="1"/>
  <c r="I17" i="1"/>
  <c r="J16" i="1"/>
  <c r="I16" i="1"/>
  <c r="J15" i="1"/>
  <c r="I15" i="1"/>
  <c r="J14" i="1"/>
  <c r="I14" i="1"/>
  <c r="J13" i="1"/>
  <c r="I13" i="1"/>
  <c r="J12" i="1"/>
  <c r="I12" i="1"/>
  <c r="J11" i="1"/>
  <c r="I11" i="1"/>
  <c r="J10" i="1"/>
  <c r="I10" i="1"/>
  <c r="J9" i="1"/>
  <c r="I9" i="1"/>
  <c r="J8" i="1"/>
  <c r="I8" i="1"/>
  <c r="J7" i="1"/>
  <c r="I7" i="1"/>
  <c r="J6" i="1"/>
  <c r="I6" i="1"/>
</calcChain>
</file>

<file path=xl/sharedStrings.xml><?xml version="1.0" encoding="utf-8"?>
<sst xmlns="http://schemas.openxmlformats.org/spreadsheetml/2006/main" count="45" uniqueCount="42">
  <si>
    <r>
      <rPr>
        <sz val="14"/>
        <color theme="1"/>
        <rFont val="標楷體"/>
        <family val="4"/>
        <charset val="136"/>
      </rPr>
      <t>表</t>
    </r>
    <r>
      <rPr>
        <sz val="14"/>
        <color theme="1"/>
        <rFont val="Times New Roman"/>
        <family val="1"/>
      </rPr>
      <t>7</t>
    </r>
    <r>
      <rPr>
        <sz val="14"/>
        <color theme="1"/>
        <rFont val="標楷體"/>
        <family val="4"/>
        <charset val="136"/>
      </rPr>
      <t>　受僱員工每人每月薪資及工時－按行業及受僱型態分</t>
    </r>
    <phoneticPr fontId="4" type="noConversion"/>
  </si>
  <si>
    <t>單位：千人；元；小時</t>
    <phoneticPr fontId="4" type="noConversion"/>
  </si>
  <si>
    <t>行　業　別</t>
    <phoneticPr fontId="8" type="noConversion"/>
  </si>
  <si>
    <r>
      <rPr>
        <sz val="10"/>
        <color theme="1"/>
        <rFont val="標楷體"/>
        <family val="4"/>
        <charset val="136"/>
      </rPr>
      <t>全體受僱員工</t>
    </r>
    <phoneticPr fontId="4" type="noConversion"/>
  </si>
  <si>
    <t>本國籍全時受僱員工</t>
    <phoneticPr fontId="4" type="noConversion"/>
  </si>
  <si>
    <r>
      <rPr>
        <sz val="10"/>
        <color theme="1"/>
        <rFont val="標楷體"/>
        <family val="4"/>
        <charset val="136"/>
      </rPr>
      <t>部分工時受僱員工</t>
    </r>
    <phoneticPr fontId="4" type="noConversion"/>
  </si>
  <si>
    <t>與全體受僱
員工比較</t>
    <phoneticPr fontId="4" type="noConversion"/>
  </si>
  <si>
    <r>
      <rPr>
        <sz val="10"/>
        <color theme="1"/>
        <rFont val="標楷體"/>
        <family val="4"/>
        <charset val="136"/>
      </rPr>
      <t>人數</t>
    </r>
    <phoneticPr fontId="4" type="noConversion"/>
  </si>
  <si>
    <r>
      <t xml:space="preserve">
</t>
    </r>
    <r>
      <rPr>
        <sz val="10"/>
        <color theme="1"/>
        <rFont val="標楷體"/>
        <family val="4"/>
        <charset val="136"/>
      </rPr>
      <t xml:space="preserve">總薪資
</t>
    </r>
    <r>
      <rPr>
        <i/>
        <sz val="10"/>
        <color theme="1"/>
        <rFont val="Times New Roman"/>
        <family val="1"/>
      </rPr>
      <t>a</t>
    </r>
    <phoneticPr fontId="4" type="noConversion"/>
  </si>
  <si>
    <r>
      <rPr>
        <sz val="10"/>
        <color theme="1"/>
        <rFont val="標楷體"/>
        <family val="4"/>
        <charset val="136"/>
      </rPr>
      <t xml:space="preserve">經常性
薪　資
</t>
    </r>
    <r>
      <rPr>
        <i/>
        <sz val="10"/>
        <color theme="1"/>
        <rFont val="Times New Roman"/>
        <family val="1"/>
      </rPr>
      <t>b</t>
    </r>
    <phoneticPr fontId="4" type="noConversion"/>
  </si>
  <si>
    <r>
      <rPr>
        <sz val="10"/>
        <color theme="1"/>
        <rFont val="標楷體"/>
        <family val="4"/>
        <charset val="136"/>
      </rPr>
      <t>總工時</t>
    </r>
    <phoneticPr fontId="4" type="noConversion"/>
  </si>
  <si>
    <r>
      <t xml:space="preserve">
</t>
    </r>
    <r>
      <rPr>
        <sz val="10"/>
        <color theme="1"/>
        <rFont val="標楷體"/>
        <family val="4"/>
        <charset val="136"/>
      </rPr>
      <t xml:space="preserve">總薪資
</t>
    </r>
    <r>
      <rPr>
        <i/>
        <sz val="10"/>
        <color theme="1"/>
        <rFont val="Times New Roman"/>
        <family val="1"/>
      </rPr>
      <t>c</t>
    </r>
    <phoneticPr fontId="4" type="noConversion"/>
  </si>
  <si>
    <r>
      <rPr>
        <sz val="10"/>
        <color theme="1"/>
        <rFont val="標楷體"/>
        <family val="4"/>
        <charset val="136"/>
      </rPr>
      <t xml:space="preserve">經常性
薪　資
</t>
    </r>
    <r>
      <rPr>
        <i/>
        <sz val="10"/>
        <color theme="1"/>
        <rFont val="Times New Roman"/>
        <family val="1"/>
      </rPr>
      <t>d</t>
    </r>
    <phoneticPr fontId="4" type="noConversion"/>
  </si>
  <si>
    <r>
      <t xml:space="preserve">
</t>
    </r>
    <r>
      <rPr>
        <sz val="10"/>
        <color theme="1"/>
        <rFont val="標楷體"/>
        <family val="4"/>
        <charset val="136"/>
      </rPr>
      <t xml:space="preserve">總薪資
</t>
    </r>
    <r>
      <rPr>
        <i/>
        <sz val="10"/>
        <color theme="1"/>
        <rFont val="Times New Roman"/>
        <family val="1"/>
      </rPr>
      <t>c</t>
    </r>
    <r>
      <rPr>
        <sz val="10"/>
        <color theme="1"/>
        <rFont val="Times New Roman"/>
        <family val="1"/>
      </rPr>
      <t>-</t>
    </r>
    <r>
      <rPr>
        <i/>
        <sz val="10"/>
        <color theme="1"/>
        <rFont val="Times New Roman"/>
        <family val="1"/>
      </rPr>
      <t>a</t>
    </r>
    <phoneticPr fontId="4" type="noConversion"/>
  </si>
  <si>
    <r>
      <rPr>
        <sz val="10"/>
        <color theme="1"/>
        <rFont val="標楷體"/>
        <family val="4"/>
        <charset val="136"/>
      </rPr>
      <t xml:space="preserve">經常性
薪　資
</t>
    </r>
    <r>
      <rPr>
        <i/>
        <sz val="10"/>
        <color theme="1"/>
        <rFont val="Times New Roman"/>
        <family val="1"/>
      </rPr>
      <t>d</t>
    </r>
    <r>
      <rPr>
        <sz val="10"/>
        <color theme="1"/>
        <rFont val="Times New Roman"/>
        <family val="1"/>
      </rPr>
      <t>-</t>
    </r>
    <r>
      <rPr>
        <i/>
        <sz val="10"/>
        <color theme="1"/>
        <rFont val="Times New Roman"/>
        <family val="1"/>
      </rPr>
      <t>b</t>
    </r>
    <phoneticPr fontId="4" type="noConversion"/>
  </si>
  <si>
    <t>總薪資</t>
    <phoneticPr fontId="4" type="noConversion"/>
  </si>
  <si>
    <r>
      <rPr>
        <sz val="10"/>
        <color theme="1"/>
        <rFont val="標楷體"/>
        <family val="4"/>
        <charset val="136"/>
      </rPr>
      <t>經常性
薪　資</t>
    </r>
    <phoneticPr fontId="4" type="noConversion"/>
  </si>
  <si>
    <t>總工時</t>
    <phoneticPr fontId="4" type="noConversion"/>
  </si>
  <si>
    <t>平　均
總時薪</t>
    <phoneticPr fontId="4" type="noConversion"/>
  </si>
  <si>
    <t>平　均
經常性
時　薪</t>
    <phoneticPr fontId="4" type="noConversion"/>
  </si>
  <si>
    <r>
      <t>107</t>
    </r>
    <r>
      <rPr>
        <b/>
        <sz val="10"/>
        <color theme="1"/>
        <rFont val="標楷體"/>
        <family val="4"/>
        <charset val="136"/>
      </rPr>
      <t>年平均</t>
    </r>
    <r>
      <rPr>
        <b/>
        <sz val="10"/>
        <color theme="1"/>
        <rFont val="Times New Roman"/>
        <family val="1"/>
      </rPr>
      <t>Ⓟ</t>
    </r>
    <phoneticPr fontId="8" type="noConversion"/>
  </si>
  <si>
    <r>
      <rPr>
        <b/>
        <sz val="10"/>
        <color theme="1"/>
        <rFont val="標楷體"/>
        <family val="4"/>
        <charset val="136"/>
      </rPr>
      <t>　工業部門</t>
    </r>
  </si>
  <si>
    <r>
      <rPr>
        <sz val="10"/>
        <color theme="1"/>
        <rFont val="標楷體"/>
        <family val="4"/>
        <charset val="136"/>
      </rPr>
      <t>　　礦業及土石採取業</t>
    </r>
  </si>
  <si>
    <r>
      <rPr>
        <sz val="10"/>
        <color theme="1"/>
        <rFont val="標楷體"/>
        <family val="4"/>
        <charset val="136"/>
      </rPr>
      <t>　　製造業</t>
    </r>
  </si>
  <si>
    <r>
      <rPr>
        <sz val="10"/>
        <color theme="1"/>
        <rFont val="標楷體"/>
        <family val="4"/>
        <charset val="136"/>
      </rPr>
      <t>　　電力及燃氣供應業</t>
    </r>
  </si>
  <si>
    <r>
      <rPr>
        <sz val="10"/>
        <color theme="1"/>
        <rFont val="標楷體"/>
        <family val="4"/>
        <charset val="136"/>
      </rPr>
      <t>　　用水供應及污染整治業</t>
    </r>
  </si>
  <si>
    <r>
      <rPr>
        <sz val="10"/>
        <color theme="1"/>
        <rFont val="標楷體"/>
        <family val="4"/>
        <charset val="136"/>
      </rPr>
      <t>　　營造業</t>
    </r>
  </si>
  <si>
    <r>
      <rPr>
        <b/>
        <sz val="10"/>
        <color theme="1"/>
        <rFont val="標楷體"/>
        <family val="4"/>
        <charset val="136"/>
      </rPr>
      <t>　服務業部門</t>
    </r>
  </si>
  <si>
    <r>
      <rPr>
        <sz val="10"/>
        <rFont val="標楷體"/>
        <family val="4"/>
        <charset val="136"/>
      </rPr>
      <t>　　批發及零售業</t>
    </r>
  </si>
  <si>
    <r>
      <rPr>
        <sz val="10"/>
        <color theme="1"/>
        <rFont val="標楷體"/>
        <family val="4"/>
        <charset val="136"/>
      </rPr>
      <t>　　運輸及倉儲業</t>
    </r>
  </si>
  <si>
    <r>
      <rPr>
        <sz val="10"/>
        <color theme="1"/>
        <rFont val="標楷體"/>
        <family val="4"/>
        <charset val="136"/>
      </rPr>
      <t>　　住宿及餐飲業</t>
    </r>
  </si>
  <si>
    <r>
      <rPr>
        <sz val="10"/>
        <color theme="1"/>
        <rFont val="標楷體"/>
        <family val="4"/>
        <charset val="136"/>
      </rPr>
      <t>　　資訊及通訊傳播業</t>
    </r>
  </si>
  <si>
    <r>
      <rPr>
        <sz val="10"/>
        <color theme="1"/>
        <rFont val="標楷體"/>
        <family val="4"/>
        <charset val="136"/>
      </rPr>
      <t>　　金融及保險業</t>
    </r>
  </si>
  <si>
    <r>
      <rPr>
        <sz val="10"/>
        <color theme="1"/>
        <rFont val="標楷體"/>
        <family val="4"/>
        <charset val="136"/>
      </rPr>
      <t>　　不動產業</t>
    </r>
  </si>
  <si>
    <r>
      <rPr>
        <sz val="10"/>
        <color theme="1"/>
        <rFont val="標楷體"/>
        <family val="4"/>
        <charset val="136"/>
      </rPr>
      <t>　　專業、科學及技術服務業</t>
    </r>
  </si>
  <si>
    <r>
      <rPr>
        <sz val="10"/>
        <color theme="1"/>
        <rFont val="標楷體"/>
        <family val="4"/>
        <charset val="136"/>
      </rPr>
      <t>　　支援服務業</t>
    </r>
  </si>
  <si>
    <r>
      <rPr>
        <sz val="10"/>
        <color theme="1"/>
        <rFont val="標楷體"/>
        <family val="4"/>
        <charset val="136"/>
      </rPr>
      <t>　　教育服務業</t>
    </r>
  </si>
  <si>
    <r>
      <rPr>
        <sz val="10"/>
        <color theme="1"/>
        <rFont val="標楷體"/>
        <family val="4"/>
        <charset val="136"/>
      </rPr>
      <t>　　醫療保健服務業</t>
    </r>
  </si>
  <si>
    <r>
      <rPr>
        <sz val="10"/>
        <color theme="1"/>
        <rFont val="標楷體"/>
        <family val="4"/>
        <charset val="136"/>
      </rPr>
      <t>　　藝術、娛樂及休閒服務業</t>
    </r>
  </si>
  <si>
    <r>
      <rPr>
        <sz val="10"/>
        <color theme="1"/>
        <rFont val="標楷體"/>
        <family val="4"/>
        <charset val="136"/>
      </rPr>
      <t>　　其他服務業</t>
    </r>
  </si>
  <si>
    <r>
      <rPr>
        <sz val="10"/>
        <color theme="1"/>
        <rFont val="標楷體"/>
        <family val="4"/>
        <charset val="136"/>
      </rPr>
      <t>註：</t>
    </r>
    <r>
      <rPr>
        <sz val="10"/>
        <color theme="1"/>
        <rFont val="Times New Roman"/>
        <family val="1"/>
      </rPr>
      <t xml:space="preserve">1. </t>
    </r>
    <r>
      <rPr>
        <sz val="10"/>
        <color theme="1"/>
        <rFont val="標楷體"/>
        <family val="4"/>
        <charset val="136"/>
      </rPr>
      <t>行業範圍及總薪資定義同表</t>
    </r>
    <r>
      <rPr>
        <sz val="10"/>
        <color theme="1"/>
        <rFont val="Times New Roman"/>
        <family val="1"/>
      </rPr>
      <t>1</t>
    </r>
    <r>
      <rPr>
        <sz val="10"/>
        <color theme="1"/>
        <rFont val="標楷體"/>
        <family val="4"/>
        <charset val="136"/>
      </rPr>
      <t>。</t>
    </r>
    <phoneticPr fontId="4" type="noConversion"/>
  </si>
  <si>
    <r>
      <rPr>
        <sz val="10"/>
        <color theme="1"/>
        <rFont val="標楷體"/>
        <family val="4"/>
        <charset val="136"/>
      </rPr>
      <t>　　</t>
    </r>
    <r>
      <rPr>
        <sz val="10"/>
        <color theme="1"/>
        <rFont val="Times New Roman"/>
        <family val="1"/>
      </rPr>
      <t xml:space="preserve">2. </t>
    </r>
    <r>
      <rPr>
        <sz val="10"/>
        <color theme="1"/>
        <rFont val="標楷體"/>
        <family val="4"/>
        <charset val="136"/>
      </rPr>
      <t>平均總時薪＝總薪資／總工時，平均經常性時薪＝經常性薪資／正常工時。</t>
    </r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</si>
</sst>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\ ##0"/>
    <numFmt numFmtId="177" formatCode="0.0"/>
  </numFmts>
  <fonts count="21">
    <font>
      <sz val="12"/>
      <color theme="1"/>
      <name val="新細明體"/>
      <family val="2"/>
      <charset val="136"/>
      <scheme val="minor"/>
    </font>
    <font>
      <sz val="9"/>
      <color theme="1"/>
      <name val="新細明體"/>
      <family val="2"/>
      <charset val="136"/>
      <scheme val="minor"/>
    </font>
    <font>
      <sz val="14"/>
      <color theme="1"/>
      <name val="Times New Roman"/>
      <family val="1"/>
    </font>
    <font>
      <sz val="14"/>
      <color theme="1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color theme="1"/>
      <name val="Times New Roman"/>
      <family val="1"/>
    </font>
    <font>
      <sz val="9"/>
      <color theme="1"/>
      <name val="標楷體"/>
      <family val="4"/>
      <charset val="136"/>
    </font>
    <font>
      <sz val="10"/>
      <color theme="1"/>
      <name val="標楷體"/>
      <family val="4"/>
      <charset val="136"/>
    </font>
    <font>
      <sz val="9"/>
      <name val="新細明體"/>
      <family val="1"/>
      <charset val="136"/>
    </font>
    <font>
      <sz val="10"/>
      <color theme="1"/>
      <name val="Times New Roman"/>
      <family val="1"/>
    </font>
    <font>
      <i/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0"/>
      <color theme="1"/>
      <name val="標楷體"/>
      <family val="4"/>
      <charset val="136"/>
    </font>
    <font>
      <b/>
      <sz val="9"/>
      <color theme="1"/>
      <name val="Times New Roman"/>
      <family val="1"/>
    </font>
    <font>
      <sz val="10"/>
      <name val="Times New Roman"/>
      <family val="1"/>
    </font>
    <font>
      <sz val="10"/>
      <name val="標楷體"/>
      <family val="4"/>
      <charset val="136"/>
    </font>
    <font>
      <sz val="12"/>
      <color theme="1"/>
      <name val="新細明體"/>
      <family val="1"/>
      <charset val="136"/>
      <scheme val="minor"/>
    </font>
    <font>
      <sz val="12"/>
      <color theme="0"/>
      <name val="新細明體"/>
      <family val="1"/>
      <charset val="136"/>
      <scheme val="minor"/>
    </font>
    <font>
      <sz val="10"/>
      <name val="MS Sans Serif"/>
      <family val="2"/>
    </font>
    <font>
      <sz val="12"/>
      <name val="新細明體"/>
      <family val="1"/>
      <charset val="136"/>
    </font>
    <font>
      <u/>
      <sz val="10"/>
      <color indexed="12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0">
    <xf numFmtId="0" fontId="0" fillId="0" borderId="0">
      <alignment vertical="center"/>
    </xf>
    <xf numFmtId="0" fontId="1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8" fillId="0" borderId="0"/>
    <xf numFmtId="0" fontId="19" fillId="0" borderId="0">
      <alignment vertical="center"/>
    </xf>
    <xf numFmtId="0" fontId="1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6" fillId="2" borderId="1" applyNumberFormat="0" applyFont="0" applyAlignment="0" applyProtection="0">
      <alignment vertical="center"/>
    </xf>
    <xf numFmtId="0" fontId="20" fillId="0" borderId="0" applyNumberFormat="0" applyFill="0" applyBorder="0" applyAlignment="0" applyProtection="0">
      <alignment vertical="top"/>
      <protection locked="0"/>
    </xf>
  </cellStyleXfs>
  <cellXfs count="35">
    <xf numFmtId="0" fontId="0" fillId="0" borderId="0" xfId="0">
      <alignment vertical="center"/>
    </xf>
    <xf numFmtId="0" fontId="2" fillId="0" borderId="0" xfId="1" applyFont="1" applyAlignment="1">
      <alignment horizontal="center" vertical="top"/>
    </xf>
    <xf numFmtId="0" fontId="5" fillId="0" borderId="0" xfId="1" applyFont="1">
      <alignment vertical="center"/>
    </xf>
    <xf numFmtId="0" fontId="6" fillId="0" borderId="0" xfId="1" applyFont="1" applyAlignment="1">
      <alignment horizontal="right" vertical="center"/>
    </xf>
    <xf numFmtId="0" fontId="7" fillId="0" borderId="2" xfId="1" applyFont="1" applyBorder="1" applyAlignment="1">
      <alignment horizontal="center" vertical="center"/>
    </xf>
    <xf numFmtId="0" fontId="9" fillId="0" borderId="3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9" fillId="0" borderId="8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 wrapText="1"/>
    </xf>
    <xf numFmtId="0" fontId="9" fillId="0" borderId="9" xfId="1" applyFont="1" applyBorder="1" applyAlignment="1">
      <alignment horizontal="center" vertical="center"/>
    </xf>
    <xf numFmtId="0" fontId="7" fillId="0" borderId="10" xfId="1" applyFont="1" applyBorder="1" applyAlignment="1">
      <alignment horizontal="center" vertical="center"/>
    </xf>
    <xf numFmtId="0" fontId="9" fillId="0" borderId="11" xfId="1" applyFont="1" applyBorder="1" applyAlignment="1">
      <alignment horizontal="center" vertical="center"/>
    </xf>
    <xf numFmtId="0" fontId="9" fillId="0" borderId="12" xfId="1" applyFont="1" applyBorder="1" applyAlignment="1">
      <alignment horizontal="center" vertical="center" wrapText="1"/>
    </xf>
    <xf numFmtId="0" fontId="9" fillId="0" borderId="12" xfId="1" applyFont="1" applyBorder="1" applyAlignment="1">
      <alignment horizontal="center" vertical="center"/>
    </xf>
    <xf numFmtId="0" fontId="7" fillId="0" borderId="12" xfId="1" applyFont="1" applyBorder="1" applyAlignment="1">
      <alignment horizontal="center" vertical="center" wrapText="1"/>
    </xf>
    <xf numFmtId="0" fontId="7" fillId="0" borderId="13" xfId="1" applyFont="1" applyBorder="1" applyAlignment="1">
      <alignment horizontal="center" vertical="center" wrapText="1"/>
    </xf>
    <xf numFmtId="0" fontId="11" fillId="0" borderId="6" xfId="1" applyFont="1" applyBorder="1">
      <alignment vertical="center"/>
    </xf>
    <xf numFmtId="176" fontId="11" fillId="0" borderId="0" xfId="1" applyNumberFormat="1" applyFont="1">
      <alignment vertical="center"/>
    </xf>
    <xf numFmtId="177" fontId="11" fillId="0" borderId="0" xfId="1" applyNumberFormat="1" applyFont="1">
      <alignment vertical="center"/>
    </xf>
    <xf numFmtId="0" fontId="13" fillId="0" borderId="0" xfId="1" applyFont="1">
      <alignment vertical="center"/>
    </xf>
    <xf numFmtId="0" fontId="9" fillId="0" borderId="6" xfId="1" applyFont="1" applyBorder="1">
      <alignment vertical="center"/>
    </xf>
    <xf numFmtId="176" fontId="9" fillId="0" borderId="0" xfId="1" applyNumberFormat="1" applyFont="1">
      <alignment vertical="center"/>
    </xf>
    <xf numFmtId="177" fontId="9" fillId="0" borderId="0" xfId="1" applyNumberFormat="1" applyFont="1">
      <alignment vertical="center"/>
    </xf>
    <xf numFmtId="0" fontId="14" fillId="0" borderId="6" xfId="1" applyFont="1" applyBorder="1">
      <alignment vertical="center"/>
    </xf>
    <xf numFmtId="0" fontId="9" fillId="0" borderId="10" xfId="1" applyFont="1" applyBorder="1">
      <alignment vertical="center"/>
    </xf>
    <xf numFmtId="176" fontId="9" fillId="0" borderId="14" xfId="1" applyNumberFormat="1" applyFont="1" applyBorder="1">
      <alignment vertical="center"/>
    </xf>
    <xf numFmtId="176" fontId="9" fillId="0" borderId="15" xfId="1" applyNumberFormat="1" applyFont="1" applyBorder="1">
      <alignment vertical="center"/>
    </xf>
    <xf numFmtId="177" fontId="9" fillId="0" borderId="15" xfId="1" applyNumberFormat="1" applyFont="1" applyBorder="1">
      <alignment vertical="center"/>
    </xf>
    <xf numFmtId="0" fontId="9" fillId="0" borderId="0" xfId="1" applyFont="1" applyAlignment="1"/>
    <xf numFmtId="0" fontId="5" fillId="0" borderId="0" xfId="1" applyFont="1" applyAlignment="1"/>
  </cellXfs>
  <cellStyles count="20">
    <cellStyle name="20% - 輔色1 2" xfId="2"/>
    <cellStyle name="20% - 輔色2 2" xfId="3"/>
    <cellStyle name="20% - 輔色3 2" xfId="4"/>
    <cellStyle name="20% - 輔色4 2" xfId="5"/>
    <cellStyle name="40% - 輔色3 2" xfId="6"/>
    <cellStyle name="60% - 輔色3 2" xfId="7"/>
    <cellStyle name="60% - 輔色4 2" xfId="8"/>
    <cellStyle name="60% - 輔色6 2" xfId="9"/>
    <cellStyle name="Normal_decomppriBOE200602" xfId="10"/>
    <cellStyle name="一般" xfId="0" builtinId="0"/>
    <cellStyle name="一般 2" xfId="11"/>
    <cellStyle name="一般 3" xfId="12"/>
    <cellStyle name="一般 4" xfId="13"/>
    <cellStyle name="一般 4 2" xfId="14"/>
    <cellStyle name="一般 4 2 2" xfId="15"/>
    <cellStyle name="一般 4 2 2 2" xfId="16"/>
    <cellStyle name="一般 4 2 2 2 2" xfId="17"/>
    <cellStyle name="一般 4 2 2 2 2 2" xfId="1"/>
    <cellStyle name="備註 2" xfId="18"/>
    <cellStyle name="超連結 2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7">
    <pageSetUpPr fitToPage="1"/>
  </sheetPr>
  <dimension ref="A1:P28"/>
  <sheetViews>
    <sheetView tabSelected="1" zoomScaleNormal="100" zoomScaleSheetLayoutView="100" workbookViewId="0">
      <pane xSplit="1" ySplit="5" topLeftCell="B6" activePane="bottomRight" state="frozen"/>
      <selection activeCell="B8" sqref="B8"/>
      <selection pane="topRight" activeCell="B8" sqref="B8"/>
      <selection pane="bottomLeft" activeCell="B8" sqref="B8"/>
      <selection pane="bottomRight" activeCell="B6" sqref="B6"/>
    </sheetView>
  </sheetViews>
  <sheetFormatPr defaultColWidth="8.875" defaultRowHeight="12"/>
  <cols>
    <col min="1" max="1" width="26.625" style="2" customWidth="1"/>
    <col min="2" max="16" width="8.875" style="2" customWidth="1"/>
    <col min="17" max="16384" width="8.875" style="2"/>
  </cols>
  <sheetData>
    <row r="1" spans="1:16" ht="21.6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15" customHeight="1" thickBot="1">
      <c r="O2" s="3" t="s">
        <v>1</v>
      </c>
      <c r="P2" s="3" t="s">
        <v>1</v>
      </c>
    </row>
    <row r="3" spans="1:16" s="9" customFormat="1" ht="10.15" customHeight="1">
      <c r="A3" s="4" t="s">
        <v>2</v>
      </c>
      <c r="B3" s="5" t="s">
        <v>3</v>
      </c>
      <c r="C3" s="5"/>
      <c r="D3" s="6"/>
      <c r="E3" s="6"/>
      <c r="F3" s="7" t="s">
        <v>4</v>
      </c>
      <c r="G3" s="6"/>
      <c r="H3" s="8"/>
      <c r="I3" s="5"/>
      <c r="J3" s="6"/>
      <c r="K3" s="6" t="s">
        <v>5</v>
      </c>
      <c r="L3" s="6"/>
      <c r="M3" s="6"/>
      <c r="N3" s="6"/>
      <c r="O3" s="8"/>
      <c r="P3" s="8"/>
    </row>
    <row r="4" spans="1:16" s="9" customFormat="1" ht="30" customHeight="1">
      <c r="A4" s="10"/>
      <c r="B4" s="11"/>
      <c r="C4" s="11"/>
      <c r="D4" s="12"/>
      <c r="E4" s="12"/>
      <c r="F4" s="12"/>
      <c r="G4" s="12"/>
      <c r="H4" s="12"/>
      <c r="I4" s="13" t="s">
        <v>6</v>
      </c>
      <c r="J4" s="12"/>
      <c r="K4" s="12"/>
      <c r="L4" s="12"/>
      <c r="M4" s="12"/>
      <c r="N4" s="12"/>
      <c r="O4" s="14"/>
      <c r="P4" s="14"/>
    </row>
    <row r="5" spans="1:16" s="9" customFormat="1" ht="45" customHeight="1" thickBot="1">
      <c r="A5" s="15"/>
      <c r="B5" s="16" t="s">
        <v>7</v>
      </c>
      <c r="C5" s="17" t="s">
        <v>8</v>
      </c>
      <c r="D5" s="17" t="s">
        <v>9</v>
      </c>
      <c r="E5" s="17" t="s">
        <v>10</v>
      </c>
      <c r="F5" s="18" t="s">
        <v>7</v>
      </c>
      <c r="G5" s="17" t="s">
        <v>11</v>
      </c>
      <c r="H5" s="17" t="s">
        <v>12</v>
      </c>
      <c r="I5" s="17" t="s">
        <v>13</v>
      </c>
      <c r="J5" s="17" t="s">
        <v>14</v>
      </c>
      <c r="K5" s="18" t="s">
        <v>7</v>
      </c>
      <c r="L5" s="19" t="s">
        <v>15</v>
      </c>
      <c r="M5" s="17" t="s">
        <v>16</v>
      </c>
      <c r="N5" s="19" t="s">
        <v>17</v>
      </c>
      <c r="O5" s="20" t="s">
        <v>18</v>
      </c>
      <c r="P5" s="20" t="s">
        <v>19</v>
      </c>
    </row>
    <row r="6" spans="1:16" s="24" customFormat="1" ht="18" customHeight="1">
      <c r="A6" s="21" t="s">
        <v>20</v>
      </c>
      <c r="B6" s="22">
        <v>7665</v>
      </c>
      <c r="C6" s="22">
        <v>51957</v>
      </c>
      <c r="D6" s="22">
        <v>40980</v>
      </c>
      <c r="E6" s="23">
        <v>169.3</v>
      </c>
      <c r="F6" s="22">
        <v>6854</v>
      </c>
      <c r="G6" s="22">
        <v>54796</v>
      </c>
      <c r="H6" s="22">
        <v>43225</v>
      </c>
      <c r="I6" s="22">
        <f t="shared" ref="I6:J21" si="0">G6-C6</f>
        <v>2839</v>
      </c>
      <c r="J6" s="22">
        <f t="shared" si="0"/>
        <v>2245</v>
      </c>
      <c r="K6" s="22">
        <v>366</v>
      </c>
      <c r="L6" s="22">
        <v>18546</v>
      </c>
      <c r="M6" s="22">
        <v>17516</v>
      </c>
      <c r="N6" s="23">
        <v>103.3</v>
      </c>
      <c r="O6" s="22">
        <v>180</v>
      </c>
      <c r="P6" s="22">
        <v>172</v>
      </c>
    </row>
    <row r="7" spans="1:16" s="24" customFormat="1" ht="18" customHeight="1">
      <c r="A7" s="21" t="s">
        <v>21</v>
      </c>
      <c r="B7" s="22">
        <v>3325</v>
      </c>
      <c r="C7" s="22">
        <v>50252</v>
      </c>
      <c r="D7" s="22">
        <v>38196</v>
      </c>
      <c r="E7" s="23">
        <v>174.3</v>
      </c>
      <c r="F7" s="22">
        <v>2833</v>
      </c>
      <c r="G7" s="22">
        <v>53655</v>
      </c>
      <c r="H7" s="22">
        <v>40980</v>
      </c>
      <c r="I7" s="22">
        <f t="shared" si="0"/>
        <v>3403</v>
      </c>
      <c r="J7" s="22">
        <f t="shared" si="0"/>
        <v>2784</v>
      </c>
      <c r="K7" s="22">
        <v>60</v>
      </c>
      <c r="L7" s="22">
        <v>15761</v>
      </c>
      <c r="M7" s="22">
        <v>15095</v>
      </c>
      <c r="N7" s="23">
        <v>89.3</v>
      </c>
      <c r="O7" s="22">
        <v>177</v>
      </c>
      <c r="P7" s="22">
        <v>172</v>
      </c>
    </row>
    <row r="8" spans="1:16" ht="18" customHeight="1">
      <c r="A8" s="25" t="s">
        <v>22</v>
      </c>
      <c r="B8" s="26">
        <v>4</v>
      </c>
      <c r="C8" s="26">
        <v>57008</v>
      </c>
      <c r="D8" s="26">
        <v>43244</v>
      </c>
      <c r="E8" s="27">
        <v>167.6</v>
      </c>
      <c r="F8" s="26">
        <v>4</v>
      </c>
      <c r="G8" s="26">
        <v>57471</v>
      </c>
      <c r="H8" s="26">
        <v>43555</v>
      </c>
      <c r="I8" s="26">
        <f t="shared" si="0"/>
        <v>463</v>
      </c>
      <c r="J8" s="26">
        <f t="shared" si="0"/>
        <v>311</v>
      </c>
      <c r="K8" s="26">
        <v>0</v>
      </c>
      <c r="L8" s="26">
        <v>16292</v>
      </c>
      <c r="M8" s="26">
        <v>16039</v>
      </c>
      <c r="N8" s="27">
        <v>80.3</v>
      </c>
      <c r="O8" s="26">
        <v>203</v>
      </c>
      <c r="P8" s="26">
        <v>200</v>
      </c>
    </row>
    <row r="9" spans="1:16" ht="18" customHeight="1">
      <c r="A9" s="25" t="s">
        <v>23</v>
      </c>
      <c r="B9" s="26">
        <v>2798</v>
      </c>
      <c r="C9" s="26">
        <v>50896</v>
      </c>
      <c r="D9" s="26">
        <v>37849</v>
      </c>
      <c r="E9" s="27">
        <v>175.7</v>
      </c>
      <c r="F9" s="26">
        <v>2321</v>
      </c>
      <c r="G9" s="26">
        <v>55038</v>
      </c>
      <c r="H9" s="26">
        <v>41086</v>
      </c>
      <c r="I9" s="26">
        <f t="shared" si="0"/>
        <v>4142</v>
      </c>
      <c r="J9" s="26">
        <f t="shared" si="0"/>
        <v>3237</v>
      </c>
      <c r="K9" s="26">
        <v>50</v>
      </c>
      <c r="L9" s="26">
        <v>15036</v>
      </c>
      <c r="M9" s="26">
        <v>14371</v>
      </c>
      <c r="N9" s="27">
        <v>89.1</v>
      </c>
      <c r="O9" s="26">
        <v>169</v>
      </c>
      <c r="P9" s="26">
        <v>164</v>
      </c>
    </row>
    <row r="10" spans="1:16" ht="18" customHeight="1">
      <c r="A10" s="25" t="s">
        <v>24</v>
      </c>
      <c r="B10" s="26">
        <v>31</v>
      </c>
      <c r="C10" s="26">
        <v>95853</v>
      </c>
      <c r="D10" s="26">
        <v>64567</v>
      </c>
      <c r="E10" s="27">
        <v>177.5</v>
      </c>
      <c r="F10" s="26">
        <v>31</v>
      </c>
      <c r="G10" s="26">
        <v>95900</v>
      </c>
      <c r="H10" s="26">
        <v>64592</v>
      </c>
      <c r="I10" s="26">
        <f t="shared" si="0"/>
        <v>47</v>
      </c>
      <c r="J10" s="26">
        <f t="shared" si="0"/>
        <v>25</v>
      </c>
      <c r="K10" s="26">
        <v>0</v>
      </c>
      <c r="L10" s="26">
        <v>24346</v>
      </c>
      <c r="M10" s="26">
        <v>23763</v>
      </c>
      <c r="N10" s="27">
        <v>108.4</v>
      </c>
      <c r="O10" s="26">
        <v>225</v>
      </c>
      <c r="P10" s="26">
        <v>219</v>
      </c>
    </row>
    <row r="11" spans="1:16" ht="18" customHeight="1">
      <c r="A11" s="25" t="s">
        <v>25</v>
      </c>
      <c r="B11" s="26">
        <v>29</v>
      </c>
      <c r="C11" s="26">
        <v>44690</v>
      </c>
      <c r="D11" s="26">
        <v>35791</v>
      </c>
      <c r="E11" s="27">
        <v>167.7</v>
      </c>
      <c r="F11" s="26">
        <v>28</v>
      </c>
      <c r="G11" s="26">
        <v>45444</v>
      </c>
      <c r="H11" s="26">
        <v>36335</v>
      </c>
      <c r="I11" s="26">
        <f t="shared" si="0"/>
        <v>754</v>
      </c>
      <c r="J11" s="26">
        <f t="shared" si="0"/>
        <v>544</v>
      </c>
      <c r="K11" s="26">
        <v>1</v>
      </c>
      <c r="L11" s="26">
        <v>13302</v>
      </c>
      <c r="M11" s="26">
        <v>13072</v>
      </c>
      <c r="N11" s="27">
        <v>78.5</v>
      </c>
      <c r="O11" s="26">
        <v>169</v>
      </c>
      <c r="P11" s="26">
        <v>167</v>
      </c>
    </row>
    <row r="12" spans="1:16" ht="18" customHeight="1">
      <c r="A12" s="25" t="s">
        <v>26</v>
      </c>
      <c r="B12" s="26">
        <v>463</v>
      </c>
      <c r="C12" s="26">
        <v>43633</v>
      </c>
      <c r="D12" s="26">
        <v>38657</v>
      </c>
      <c r="E12" s="27">
        <v>166</v>
      </c>
      <c r="F12" s="26">
        <v>449</v>
      </c>
      <c r="G12" s="26">
        <v>44111</v>
      </c>
      <c r="H12" s="26">
        <v>39093</v>
      </c>
      <c r="I12" s="26">
        <f t="shared" si="0"/>
        <v>478</v>
      </c>
      <c r="J12" s="26">
        <f t="shared" si="0"/>
        <v>436</v>
      </c>
      <c r="K12" s="26">
        <v>9</v>
      </c>
      <c r="L12" s="26">
        <v>19911</v>
      </c>
      <c r="M12" s="26">
        <v>19201</v>
      </c>
      <c r="N12" s="27">
        <v>90.8</v>
      </c>
      <c r="O12" s="26">
        <v>219</v>
      </c>
      <c r="P12" s="26">
        <v>214</v>
      </c>
    </row>
    <row r="13" spans="1:16" s="24" customFormat="1" ht="18" customHeight="1">
      <c r="A13" s="21" t="s">
        <v>27</v>
      </c>
      <c r="B13" s="22">
        <v>4340</v>
      </c>
      <c r="C13" s="22">
        <v>53263</v>
      </c>
      <c r="D13" s="22">
        <v>43113</v>
      </c>
      <c r="E13" s="23">
        <v>165.5</v>
      </c>
      <c r="F13" s="22">
        <v>4021</v>
      </c>
      <c r="G13" s="22">
        <v>55599</v>
      </c>
      <c r="H13" s="22">
        <v>44806</v>
      </c>
      <c r="I13" s="22">
        <f t="shared" si="0"/>
        <v>2336</v>
      </c>
      <c r="J13" s="22">
        <f t="shared" si="0"/>
        <v>1693</v>
      </c>
      <c r="K13" s="22">
        <v>305</v>
      </c>
      <c r="L13" s="22">
        <v>19096</v>
      </c>
      <c r="M13" s="22">
        <v>17994</v>
      </c>
      <c r="N13" s="23">
        <v>106</v>
      </c>
      <c r="O13" s="22">
        <v>180</v>
      </c>
      <c r="P13" s="22">
        <v>172</v>
      </c>
    </row>
    <row r="14" spans="1:16" ht="18" customHeight="1">
      <c r="A14" s="28" t="s">
        <v>28</v>
      </c>
      <c r="B14" s="26">
        <v>1705</v>
      </c>
      <c r="C14" s="26">
        <v>50025</v>
      </c>
      <c r="D14" s="26">
        <v>40448</v>
      </c>
      <c r="E14" s="27">
        <v>164.3</v>
      </c>
      <c r="F14" s="26">
        <v>1584</v>
      </c>
      <c r="G14" s="26">
        <v>51986</v>
      </c>
      <c r="H14" s="26">
        <v>41833</v>
      </c>
      <c r="I14" s="26">
        <f t="shared" si="0"/>
        <v>1961</v>
      </c>
      <c r="J14" s="26">
        <f t="shared" si="0"/>
        <v>1385</v>
      </c>
      <c r="K14" s="26">
        <v>117</v>
      </c>
      <c r="L14" s="26">
        <v>20111</v>
      </c>
      <c r="M14" s="26">
        <v>18966</v>
      </c>
      <c r="N14" s="27">
        <v>113.7</v>
      </c>
      <c r="O14" s="26">
        <v>177</v>
      </c>
      <c r="P14" s="26">
        <v>169</v>
      </c>
    </row>
    <row r="15" spans="1:16" ht="18" customHeight="1">
      <c r="A15" s="25" t="s">
        <v>29</v>
      </c>
      <c r="B15" s="26">
        <v>292</v>
      </c>
      <c r="C15" s="26">
        <v>54766</v>
      </c>
      <c r="D15" s="26">
        <v>43369</v>
      </c>
      <c r="E15" s="27">
        <v>173.3</v>
      </c>
      <c r="F15" s="26">
        <v>282</v>
      </c>
      <c r="G15" s="26">
        <v>55325</v>
      </c>
      <c r="H15" s="26">
        <v>43741</v>
      </c>
      <c r="I15" s="26">
        <f t="shared" si="0"/>
        <v>559</v>
      </c>
      <c r="J15" s="26">
        <f t="shared" si="0"/>
        <v>372</v>
      </c>
      <c r="K15" s="26">
        <v>9</v>
      </c>
      <c r="L15" s="26">
        <v>21469</v>
      </c>
      <c r="M15" s="26">
        <v>19199</v>
      </c>
      <c r="N15" s="27">
        <v>111.6</v>
      </c>
      <c r="O15" s="26">
        <v>192</v>
      </c>
      <c r="P15" s="26">
        <v>176</v>
      </c>
    </row>
    <row r="16" spans="1:16" ht="18" customHeight="1">
      <c r="A16" s="25" t="s">
        <v>30</v>
      </c>
      <c r="B16" s="26">
        <v>428</v>
      </c>
      <c r="C16" s="26">
        <v>34191</v>
      </c>
      <c r="D16" s="26">
        <v>30866</v>
      </c>
      <c r="E16" s="27">
        <v>158.19999999999999</v>
      </c>
      <c r="F16" s="26">
        <v>335</v>
      </c>
      <c r="G16" s="26">
        <v>38338</v>
      </c>
      <c r="H16" s="26">
        <v>34350</v>
      </c>
      <c r="I16" s="26">
        <f t="shared" si="0"/>
        <v>4147</v>
      </c>
      <c r="J16" s="26">
        <f t="shared" si="0"/>
        <v>3484</v>
      </c>
      <c r="K16" s="26">
        <v>92</v>
      </c>
      <c r="L16" s="26">
        <v>18776</v>
      </c>
      <c r="M16" s="26">
        <v>17889</v>
      </c>
      <c r="N16" s="27">
        <v>117.5</v>
      </c>
      <c r="O16" s="26">
        <v>160</v>
      </c>
      <c r="P16" s="26">
        <v>154</v>
      </c>
    </row>
    <row r="17" spans="1:16" ht="18" customHeight="1">
      <c r="A17" s="25" t="s">
        <v>31</v>
      </c>
      <c r="B17" s="26">
        <v>206</v>
      </c>
      <c r="C17" s="26">
        <v>69603</v>
      </c>
      <c r="D17" s="26">
        <v>56940</v>
      </c>
      <c r="E17" s="27">
        <v>161.69999999999999</v>
      </c>
      <c r="F17" s="26">
        <v>197</v>
      </c>
      <c r="G17" s="26">
        <v>71397</v>
      </c>
      <c r="H17" s="26">
        <v>58321</v>
      </c>
      <c r="I17" s="26">
        <f t="shared" si="0"/>
        <v>1794</v>
      </c>
      <c r="J17" s="26">
        <f t="shared" si="0"/>
        <v>1381</v>
      </c>
      <c r="K17" s="26">
        <v>7</v>
      </c>
      <c r="L17" s="26">
        <v>14887</v>
      </c>
      <c r="M17" s="26">
        <v>14475</v>
      </c>
      <c r="N17" s="27">
        <v>84</v>
      </c>
      <c r="O17" s="26">
        <v>177</v>
      </c>
      <c r="P17" s="26">
        <v>173</v>
      </c>
    </row>
    <row r="18" spans="1:16" ht="18" customHeight="1">
      <c r="A18" s="25" t="s">
        <v>32</v>
      </c>
      <c r="B18" s="26">
        <v>384</v>
      </c>
      <c r="C18" s="26">
        <v>88936</v>
      </c>
      <c r="D18" s="26">
        <v>61654</v>
      </c>
      <c r="E18" s="27">
        <v>166</v>
      </c>
      <c r="F18" s="26">
        <v>381</v>
      </c>
      <c r="G18" s="26">
        <v>89019</v>
      </c>
      <c r="H18" s="26">
        <v>61690</v>
      </c>
      <c r="I18" s="26">
        <f t="shared" si="0"/>
        <v>83</v>
      </c>
      <c r="J18" s="26">
        <f t="shared" si="0"/>
        <v>36</v>
      </c>
      <c r="K18" s="26">
        <v>2</v>
      </c>
      <c r="L18" s="26">
        <v>15863</v>
      </c>
      <c r="M18" s="26">
        <v>15031</v>
      </c>
      <c r="N18" s="27">
        <v>69.900000000000006</v>
      </c>
      <c r="O18" s="26">
        <v>227</v>
      </c>
      <c r="P18" s="26">
        <v>216</v>
      </c>
    </row>
    <row r="19" spans="1:16" ht="18" customHeight="1">
      <c r="A19" s="25" t="s">
        <v>33</v>
      </c>
      <c r="B19" s="26">
        <v>117</v>
      </c>
      <c r="C19" s="26">
        <v>46064</v>
      </c>
      <c r="D19" s="26">
        <v>38910</v>
      </c>
      <c r="E19" s="27">
        <v>169</v>
      </c>
      <c r="F19" s="26">
        <v>115</v>
      </c>
      <c r="G19" s="26">
        <v>46493</v>
      </c>
      <c r="H19" s="26">
        <v>39245</v>
      </c>
      <c r="I19" s="26">
        <f t="shared" si="0"/>
        <v>429</v>
      </c>
      <c r="J19" s="26">
        <f t="shared" si="0"/>
        <v>335</v>
      </c>
      <c r="K19" s="26">
        <v>2</v>
      </c>
      <c r="L19" s="26">
        <v>16207</v>
      </c>
      <c r="M19" s="26">
        <v>15380</v>
      </c>
      <c r="N19" s="27">
        <v>95.8</v>
      </c>
      <c r="O19" s="26">
        <v>169</v>
      </c>
      <c r="P19" s="26">
        <v>164</v>
      </c>
    </row>
    <row r="20" spans="1:16" ht="18" customHeight="1">
      <c r="A20" s="25" t="s">
        <v>34</v>
      </c>
      <c r="B20" s="26">
        <v>265</v>
      </c>
      <c r="C20" s="26">
        <v>61336</v>
      </c>
      <c r="D20" s="26">
        <v>51932</v>
      </c>
      <c r="E20" s="27">
        <v>165.2</v>
      </c>
      <c r="F20" s="26">
        <v>257</v>
      </c>
      <c r="G20" s="26">
        <v>61449</v>
      </c>
      <c r="H20" s="26">
        <v>51999</v>
      </c>
      <c r="I20" s="26">
        <f t="shared" si="0"/>
        <v>113</v>
      </c>
      <c r="J20" s="26">
        <f t="shared" si="0"/>
        <v>67</v>
      </c>
      <c r="K20" s="26">
        <v>5</v>
      </c>
      <c r="L20" s="26">
        <v>14897</v>
      </c>
      <c r="M20" s="26">
        <v>13730</v>
      </c>
      <c r="N20" s="27">
        <v>76.099999999999994</v>
      </c>
      <c r="O20" s="26">
        <v>196</v>
      </c>
      <c r="P20" s="26">
        <v>182</v>
      </c>
    </row>
    <row r="21" spans="1:16" ht="18" customHeight="1">
      <c r="A21" s="25" t="s">
        <v>35</v>
      </c>
      <c r="B21" s="26">
        <v>356</v>
      </c>
      <c r="C21" s="26">
        <v>37325</v>
      </c>
      <c r="D21" s="26">
        <v>33624</v>
      </c>
      <c r="E21" s="27">
        <v>180.8</v>
      </c>
      <c r="F21" s="26">
        <v>323</v>
      </c>
      <c r="G21" s="26">
        <v>39373</v>
      </c>
      <c r="H21" s="26">
        <v>35373</v>
      </c>
      <c r="I21" s="26">
        <f t="shared" si="0"/>
        <v>2048</v>
      </c>
      <c r="J21" s="26">
        <f t="shared" si="0"/>
        <v>1749</v>
      </c>
      <c r="K21" s="26">
        <v>33</v>
      </c>
      <c r="L21" s="26">
        <v>17040</v>
      </c>
      <c r="M21" s="26">
        <v>16271</v>
      </c>
      <c r="N21" s="27">
        <v>96</v>
      </c>
      <c r="O21" s="26">
        <v>178</v>
      </c>
      <c r="P21" s="26">
        <v>174</v>
      </c>
    </row>
    <row r="22" spans="1:16" ht="18" customHeight="1">
      <c r="A22" s="25" t="s">
        <v>36</v>
      </c>
      <c r="B22" s="26">
        <v>75</v>
      </c>
      <c r="C22" s="26">
        <v>26033</v>
      </c>
      <c r="D22" s="26">
        <v>24597</v>
      </c>
      <c r="E22" s="27">
        <v>131.4</v>
      </c>
      <c r="F22" s="26">
        <v>57</v>
      </c>
      <c r="G22" s="26">
        <v>28013</v>
      </c>
      <c r="H22" s="26">
        <v>26275</v>
      </c>
      <c r="I22" s="26">
        <f t="shared" ref="I22:J40" si="1">G22-C22</f>
        <v>1980</v>
      </c>
      <c r="J22" s="26">
        <f t="shared" si="1"/>
        <v>1678</v>
      </c>
      <c r="K22" s="26">
        <v>16</v>
      </c>
      <c r="L22" s="26">
        <v>15662</v>
      </c>
      <c r="M22" s="26">
        <v>15481</v>
      </c>
      <c r="N22" s="27">
        <v>51.2</v>
      </c>
      <c r="O22" s="26">
        <v>306</v>
      </c>
      <c r="P22" s="26">
        <v>302</v>
      </c>
    </row>
    <row r="23" spans="1:16" ht="18" customHeight="1">
      <c r="A23" s="25" t="s">
        <v>37</v>
      </c>
      <c r="B23" s="26">
        <v>365</v>
      </c>
      <c r="C23" s="26">
        <v>67052</v>
      </c>
      <c r="D23" s="26">
        <v>54452</v>
      </c>
      <c r="E23" s="27">
        <v>165.4</v>
      </c>
      <c r="F23" s="26">
        <v>352</v>
      </c>
      <c r="G23" s="26">
        <v>68417</v>
      </c>
      <c r="H23" s="26">
        <v>55528</v>
      </c>
      <c r="I23" s="26">
        <f t="shared" si="1"/>
        <v>1365</v>
      </c>
      <c r="J23" s="26">
        <f t="shared" si="1"/>
        <v>1076</v>
      </c>
      <c r="K23" s="26">
        <v>13</v>
      </c>
      <c r="L23" s="26">
        <v>27343</v>
      </c>
      <c r="M23" s="26">
        <v>23116</v>
      </c>
      <c r="N23" s="27">
        <v>84.3</v>
      </c>
      <c r="O23" s="26">
        <v>324</v>
      </c>
      <c r="P23" s="26">
        <v>278</v>
      </c>
    </row>
    <row r="24" spans="1:16" ht="18" customHeight="1">
      <c r="A24" s="25" t="s">
        <v>38</v>
      </c>
      <c r="B24" s="26">
        <v>59</v>
      </c>
      <c r="C24" s="26">
        <v>38667</v>
      </c>
      <c r="D24" s="26">
        <v>36045</v>
      </c>
      <c r="E24" s="27">
        <v>162.30000000000001</v>
      </c>
      <c r="F24" s="26">
        <v>52</v>
      </c>
      <c r="G24" s="26">
        <v>41249</v>
      </c>
      <c r="H24" s="26">
        <v>38394</v>
      </c>
      <c r="I24" s="26">
        <f t="shared" si="1"/>
        <v>2582</v>
      </c>
      <c r="J24" s="26">
        <f t="shared" si="1"/>
        <v>2349</v>
      </c>
      <c r="K24" s="26">
        <v>6</v>
      </c>
      <c r="L24" s="26">
        <v>15336</v>
      </c>
      <c r="M24" s="26">
        <v>14795</v>
      </c>
      <c r="N24" s="27">
        <v>91</v>
      </c>
      <c r="O24" s="26">
        <v>168</v>
      </c>
      <c r="P24" s="26">
        <v>164</v>
      </c>
    </row>
    <row r="25" spans="1:16" ht="18" customHeight="1" thickBot="1">
      <c r="A25" s="29" t="s">
        <v>39</v>
      </c>
      <c r="B25" s="30">
        <v>88</v>
      </c>
      <c r="C25" s="31">
        <v>35696</v>
      </c>
      <c r="D25" s="31">
        <v>31304</v>
      </c>
      <c r="E25" s="32">
        <v>177.1</v>
      </c>
      <c r="F25" s="31">
        <v>86</v>
      </c>
      <c r="G25" s="31">
        <v>35904</v>
      </c>
      <c r="H25" s="31">
        <v>31457</v>
      </c>
      <c r="I25" s="31">
        <f t="shared" si="1"/>
        <v>208</v>
      </c>
      <c r="J25" s="31">
        <f t="shared" si="1"/>
        <v>153</v>
      </c>
      <c r="K25" s="31">
        <v>2</v>
      </c>
      <c r="L25" s="31">
        <v>16962</v>
      </c>
      <c r="M25" s="31">
        <v>16107</v>
      </c>
      <c r="N25" s="32">
        <v>98.1</v>
      </c>
      <c r="O25" s="31">
        <v>173</v>
      </c>
      <c r="P25" s="31">
        <v>164</v>
      </c>
    </row>
    <row r="26" spans="1:16" s="34" customFormat="1" ht="15.6" customHeight="1">
      <c r="A26" s="33" t="s">
        <v>40</v>
      </c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</row>
    <row r="27" spans="1:16" s="34" customFormat="1" ht="15.6" customHeight="1">
      <c r="A27" s="33" t="s">
        <v>41</v>
      </c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</row>
    <row r="28" spans="1:16" s="34" customFormat="1" ht="15.6" customHeight="1"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</row>
  </sheetData>
  <mergeCells count="7">
    <mergeCell ref="A1:P1"/>
    <mergeCell ref="A3:A5"/>
    <mergeCell ref="B3:E4"/>
    <mergeCell ref="F3:H4"/>
    <mergeCell ref="I3:J3"/>
    <mergeCell ref="K3:P4"/>
    <mergeCell ref="I4:J4"/>
  </mergeCells>
  <phoneticPr fontId="4" type="noConversion"/>
  <printOptions horizontalCentered="1" verticalCentered="1"/>
  <pageMargins left="0.11811023622047245" right="0.11811023622047245" top="0.55118110236220474" bottom="0.55118110236220474" header="0.31496062992125984" footer="0.31496062992125984"/>
  <pageSetup paperSize="9" scale="8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表7</vt:lpstr>
      <vt:lpstr>表7!Print_Area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黃子暢</dc:creator>
  <cp:lastModifiedBy>黃子暢</cp:lastModifiedBy>
  <dcterms:created xsi:type="dcterms:W3CDTF">2019-02-19T05:59:03Z</dcterms:created>
  <dcterms:modified xsi:type="dcterms:W3CDTF">2019-02-19T05:59:07Z</dcterms:modified>
</cp:coreProperties>
</file>