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1495" windowHeight="9795" activeTab="0"/>
  </bookViews>
  <sheets>
    <sheet name="6" sheetId="1" r:id="rId1"/>
    <sheet name="6-1" sheetId="2" r:id="rId2"/>
  </sheets>
  <definedNames/>
  <calcPr fullCalcOnLoad="1"/>
</workbook>
</file>

<file path=xl/sharedStrings.xml><?xml version="1.0" encoding="utf-8"?>
<sst xmlns="http://schemas.openxmlformats.org/spreadsheetml/2006/main" count="172" uniqueCount="71">
  <si>
    <t>Number of</t>
  </si>
  <si>
    <t>enterprise units,</t>
  </si>
  <si>
    <t>利潤率</t>
  </si>
  <si>
    <t>persons engaged,</t>
  </si>
  <si>
    <t>(Enterprise)</t>
  </si>
  <si>
    <t>(Person)</t>
  </si>
  <si>
    <t>Total revenues,</t>
  </si>
  <si>
    <t>Total expenditures,</t>
  </si>
  <si>
    <t>（家）</t>
  </si>
  <si>
    <t>（人）</t>
  </si>
  <si>
    <t>（千元）</t>
  </si>
  <si>
    <t>年底企業單位數</t>
  </si>
  <si>
    <t>年底從業員工人數</t>
  </si>
  <si>
    <t>全年各項收入總額</t>
  </si>
  <si>
    <t>全年各項支出總額</t>
  </si>
  <si>
    <t>平均每單位從業員工人數</t>
  </si>
  <si>
    <t>(人)</t>
  </si>
  <si>
    <t>(百分比)</t>
  </si>
  <si>
    <t>(%)</t>
  </si>
  <si>
    <t xml:space="preserve">Persons engaged per </t>
  </si>
  <si>
    <t>enterprise unit</t>
  </si>
  <si>
    <t>Profit rate</t>
  </si>
  <si>
    <t>(NT$1,000)</t>
  </si>
  <si>
    <t>Grand Total</t>
  </si>
  <si>
    <t>Male</t>
  </si>
  <si>
    <t>Female</t>
  </si>
  <si>
    <t>Mining and Quarrying</t>
  </si>
  <si>
    <t>Manufacturing</t>
  </si>
  <si>
    <t>Electricity and Gas Supply</t>
  </si>
  <si>
    <t>Water Supply and Remediation Activities</t>
  </si>
  <si>
    <t>Construction</t>
  </si>
  <si>
    <t>Wholesale and Retail Trade</t>
  </si>
  <si>
    <t>Transportation and Storage</t>
  </si>
  <si>
    <t>Accommodation and Food Service Activities</t>
  </si>
  <si>
    <t>總　　計</t>
  </si>
  <si>
    <t>男</t>
  </si>
  <si>
    <t>女</t>
  </si>
  <si>
    <t>礦業及土石採取業</t>
  </si>
  <si>
    <t>製造業</t>
  </si>
  <si>
    <t>電力及燃氣供應業</t>
  </si>
  <si>
    <t>用水供應及污染整治業</t>
  </si>
  <si>
    <t>營建工程業</t>
  </si>
  <si>
    <t>批發及零售業</t>
  </si>
  <si>
    <t>運輸及倉儲業</t>
  </si>
  <si>
    <t>住宿及餐飲業</t>
  </si>
  <si>
    <t>民國１０５年</t>
  </si>
  <si>
    <t>by Sector and Gender of Responsible Person</t>
  </si>
  <si>
    <t>TABLE 6  Operation Status of Enterprise Units of All Industries,</t>
  </si>
  <si>
    <t>表６　工業及服務業企業單位經營概況－按大行業別及企業負責人性別分</t>
  </si>
  <si>
    <t>Information and Communication</t>
  </si>
  <si>
    <t>Financial and Insurance Activities; Compulsory Social Security</t>
  </si>
  <si>
    <t>Real Estate Activities</t>
  </si>
  <si>
    <t>Professional, Scientific and Technical Activities</t>
  </si>
  <si>
    <t>Support Service Activities</t>
  </si>
  <si>
    <t>Education</t>
  </si>
  <si>
    <t>Human Health and Social Work Activities</t>
  </si>
  <si>
    <t>Arts, Entertainment and Recreation</t>
  </si>
  <si>
    <t>Other Service Activities</t>
  </si>
  <si>
    <t>出版、影音製作、傳播及資通訊服務業</t>
  </si>
  <si>
    <t>金融及保險業、強制性社會安全</t>
  </si>
  <si>
    <t>不動產業</t>
  </si>
  <si>
    <t>專業、科學及技術服務業</t>
  </si>
  <si>
    <t>支援服務業</t>
  </si>
  <si>
    <t>教育業</t>
  </si>
  <si>
    <t>醫療保健及社會工作服務業</t>
  </si>
  <si>
    <t>藝術、娛樂及休閒服務業</t>
  </si>
  <si>
    <t>其他服務業</t>
  </si>
  <si>
    <t>Note: The formal education system is excluded from education sector except kindergartens.</t>
  </si>
  <si>
    <t>註：教育業不包括正規教育體制內之各級學校(幼兒園除外)。</t>
  </si>
  <si>
    <t>by Sector and Gender of Responsible Person(Cont.)</t>
  </si>
  <si>
    <t>表６　工業及服務業企業單位經營概況－按大行業別及企業負責人性別分（續）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</si>
</sst>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\-"/>
    <numFmt numFmtId="177" formatCode="&quot;NT$&quot;#,##0_);\(&quot;NT$&quot;#,##0\)"/>
    <numFmt numFmtId="178" formatCode="##\ ###\ ###\ ###\ ##0;\-##\ ###\ ###\ ###\ ###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###\ ###\ ##0;\-###\ ###\ ##0"/>
    <numFmt numFmtId="184" formatCode="###\ ###\ ##0.00;\-###\ ###\ ##0.00;&quot;-&quot;"/>
    <numFmt numFmtId="185" formatCode="###\ ###\ ###\ ##0"/>
    <numFmt numFmtId="186" formatCode="##0.0"/>
  </numFmts>
  <fonts count="18">
    <font>
      <sz val="12"/>
      <color indexed="8"/>
      <name val="新細明體"/>
      <family val="1"/>
    </font>
    <font>
      <sz val="9"/>
      <name val="新細明體"/>
      <family val="1"/>
    </font>
    <font>
      <sz val="12"/>
      <name val="新細明體"/>
      <family val="1"/>
    </font>
    <font>
      <sz val="9"/>
      <name val="Times New Roman"/>
      <family val="1"/>
    </font>
    <font>
      <b/>
      <sz val="14"/>
      <name val="Times New Roman"/>
      <family val="1"/>
    </font>
    <font>
      <b/>
      <sz val="15"/>
      <name val="Times New Roman"/>
      <family val="1"/>
    </font>
    <font>
      <sz val="15"/>
      <name val="Times New Roman"/>
      <family val="1"/>
    </font>
    <font>
      <sz val="15"/>
      <name val="新細明體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8"/>
      <name val="細明體"/>
      <family val="3"/>
    </font>
    <font>
      <sz val="8"/>
      <name val="新細明體"/>
      <family val="1"/>
    </font>
    <font>
      <sz val="8"/>
      <name val="Times New Roman"/>
      <family val="1"/>
    </font>
    <font>
      <sz val="10"/>
      <name val="Times New Roman"/>
      <family val="1"/>
    </font>
    <font>
      <sz val="10"/>
      <name val="新細明體"/>
      <family val="1"/>
    </font>
    <font>
      <sz val="8.5"/>
      <name val="Times New Roman"/>
      <family val="1"/>
    </font>
    <font>
      <b/>
      <sz val="10"/>
      <name val="新細明體"/>
      <family val="1"/>
    </font>
    <font>
      <b/>
      <sz val="15"/>
      <name val="新細明體"/>
      <family val="1"/>
    </font>
  </fonts>
  <fills count="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</fills>
  <borders count="12">
    <border>
      <left/>
      <right/>
      <top/>
      <bottom/>
      <diagonal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>
      <alignment vertical="center"/>
      <protection/>
    </xf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Fill="0" applyAlignment="0" applyProtection="0"/>
    <xf numFmtId="0" fontId="0" fillId="0" borderId="0" applyNumberFormat="0" applyBorder="0" applyAlignment="0" applyProtection="0"/>
    <xf numFmtId="0" fontId="0" fillId="0" borderId="0" applyFont="0" applyFill="0" applyBorder="0" applyAlignment="0" applyProtection="0"/>
    <xf numFmtId="0" fontId="0" fillId="0" borderId="0" applyNumberFormat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NumberFormat="0" applyFill="0" applyAlignment="0" applyProtection="0"/>
    <xf numFmtId="0" fontId="0" fillId="0" borderId="0" applyNumberFormat="0" applyFont="0" applyAlignment="0" applyProtection="0"/>
    <xf numFmtId="0" fontId="0" fillId="0" borderId="0" applyAlignment="0">
      <protection/>
    </xf>
    <xf numFmtId="0" fontId="0" fillId="0" borderId="0" applyNumberFormat="0" applyFill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Border="0" applyAlignment="0" applyProtection="0"/>
    <xf numFmtId="0" fontId="0" fillId="0" borderId="0" applyNumberFormat="0" applyFill="0" applyBorder="0" applyAlignment="0" applyProtection="0"/>
  </cellStyleXfs>
  <cellXfs count="78">
    <xf numFmtId="0" fontId="0" fillId="0" borderId="0" xfId="0" applyAlignment="1">
      <alignment vertical="center"/>
    </xf>
    <xf numFmtId="0" fontId="3" fillId="0" borderId="0" xfId="33" applyFont="1">
      <alignment vertical="center"/>
      <protection/>
    </xf>
    <xf numFmtId="0" fontId="3" fillId="0" borderId="0" xfId="33" applyFont="1" applyAlignment="1">
      <alignment vertical="center"/>
      <protection/>
    </xf>
    <xf numFmtId="0" fontId="3" fillId="0" borderId="0" xfId="33" applyFont="1" applyAlignment="1">
      <alignment horizontal="right"/>
      <protection/>
    </xf>
    <xf numFmtId="0" fontId="4" fillId="0" borderId="0" xfId="33" applyFont="1">
      <alignment vertical="center"/>
      <protection/>
    </xf>
    <xf numFmtId="0" fontId="5" fillId="0" borderId="0" xfId="33" applyFont="1" applyAlignment="1">
      <alignment horizontal="centerContinuous" vertical="center"/>
      <protection/>
    </xf>
    <xf numFmtId="0" fontId="5" fillId="0" borderId="0" xfId="33" applyFont="1" applyAlignment="1">
      <alignment vertical="center"/>
      <protection/>
    </xf>
    <xf numFmtId="0" fontId="8" fillId="0" borderId="0" xfId="33" applyFont="1" applyAlignment="1">
      <alignment/>
      <protection/>
    </xf>
    <xf numFmtId="0" fontId="9" fillId="0" borderId="0" xfId="33" applyFont="1">
      <alignment vertical="center"/>
      <protection/>
    </xf>
    <xf numFmtId="0" fontId="9" fillId="0" borderId="0" xfId="33" applyFont="1" applyAlignment="1">
      <alignment vertical="center"/>
      <protection/>
    </xf>
    <xf numFmtId="49" fontId="10" fillId="0" borderId="0" xfId="33" applyNumberFormat="1" applyFont="1" applyBorder="1" applyAlignment="1">
      <alignment vertical="center"/>
      <protection/>
    </xf>
    <xf numFmtId="49" fontId="10" fillId="0" borderId="0" xfId="33" applyNumberFormat="1" applyFont="1" applyBorder="1" applyAlignment="1">
      <alignment horizontal="center" vertical="center"/>
      <protection/>
    </xf>
    <xf numFmtId="0" fontId="13" fillId="0" borderId="0" xfId="33" applyFont="1" applyBorder="1" applyAlignment="1">
      <alignment vertical="center"/>
      <protection/>
    </xf>
    <xf numFmtId="0" fontId="13" fillId="0" borderId="1" xfId="33" applyFont="1" applyBorder="1" applyAlignment="1">
      <alignment horizontal="center" vertical="center" wrapText="1"/>
      <protection/>
    </xf>
    <xf numFmtId="0" fontId="13" fillId="0" borderId="0" xfId="33" applyFont="1" applyAlignment="1">
      <alignment vertical="center"/>
      <protection/>
    </xf>
    <xf numFmtId="0" fontId="2" fillId="0" borderId="0" xfId="33" applyFont="1" applyAlignment="1">
      <alignment vertical="center"/>
      <protection/>
    </xf>
    <xf numFmtId="0" fontId="13" fillId="0" borderId="2" xfId="33" applyFont="1" applyBorder="1" applyAlignment="1">
      <alignment horizontal="center" vertical="center" wrapText="1"/>
      <protection/>
    </xf>
    <xf numFmtId="0" fontId="13" fillId="0" borderId="3" xfId="33" applyFont="1" applyBorder="1" applyAlignment="1">
      <alignment horizontal="center" vertical="center" wrapText="1"/>
      <protection/>
    </xf>
    <xf numFmtId="0" fontId="14" fillId="0" borderId="2" xfId="33" applyFont="1" applyBorder="1" applyAlignment="1">
      <alignment horizontal="center" vertical="center" wrapText="1"/>
      <protection/>
    </xf>
    <xf numFmtId="0" fontId="2" fillId="0" borderId="0" xfId="33" applyFont="1">
      <alignment vertical="center"/>
      <protection/>
    </xf>
    <xf numFmtId="0" fontId="13" fillId="0" borderId="4" xfId="33" applyFont="1" applyBorder="1" applyAlignment="1">
      <alignment horizontal="center" vertical="center" wrapText="1"/>
      <protection/>
    </xf>
    <xf numFmtId="0" fontId="2" fillId="0" borderId="0" xfId="33" applyFont="1" applyAlignment="1">
      <alignment vertical="center" wrapText="1"/>
      <protection/>
    </xf>
    <xf numFmtId="49" fontId="11" fillId="0" borderId="5" xfId="33" applyNumberFormat="1" applyFont="1" applyBorder="1" applyAlignment="1">
      <alignment vertical="center"/>
      <protection/>
    </xf>
    <xf numFmtId="0" fontId="14" fillId="0" borderId="1" xfId="33" applyFont="1" applyBorder="1" applyAlignment="1">
      <alignment horizontal="center" vertical="center" wrapText="1"/>
      <protection/>
    </xf>
    <xf numFmtId="0" fontId="14" fillId="0" borderId="6" xfId="33" applyFont="1" applyBorder="1" applyAlignment="1">
      <alignment horizontal="center" vertical="center"/>
      <protection/>
    </xf>
    <xf numFmtId="0" fontId="13" fillId="0" borderId="6" xfId="33" applyFont="1" applyBorder="1" applyAlignment="1">
      <alignment horizontal="center" vertical="center" wrapText="1"/>
      <protection/>
    </xf>
    <xf numFmtId="0" fontId="13" fillId="0" borderId="5" xfId="33" applyFont="1" applyBorder="1" applyAlignment="1">
      <alignment horizontal="center" vertical="center" wrapText="1"/>
      <protection/>
    </xf>
    <xf numFmtId="177" fontId="13" fillId="0" borderId="7" xfId="33" applyNumberFormat="1" applyFont="1" applyBorder="1" applyAlignment="1">
      <alignment horizontal="center" vertical="center" wrapText="1"/>
      <protection/>
    </xf>
    <xf numFmtId="0" fontId="12" fillId="0" borderId="5" xfId="33" applyFont="1" applyBorder="1" applyAlignment="1">
      <alignment horizontal="right" vertical="center"/>
      <protection/>
    </xf>
    <xf numFmtId="0" fontId="2" fillId="0" borderId="0" xfId="33" applyFont="1" applyBorder="1" applyAlignment="1">
      <alignment horizontal="right" vertical="center"/>
      <protection/>
    </xf>
    <xf numFmtId="0" fontId="13" fillId="0" borderId="0" xfId="33" applyFont="1" applyBorder="1" applyAlignment="1">
      <alignment horizontal="center" vertical="center" wrapText="1"/>
      <protection/>
    </xf>
    <xf numFmtId="0" fontId="13" fillId="0" borderId="8" xfId="33" applyFont="1" applyBorder="1" applyAlignment="1">
      <alignment horizontal="center" vertical="center" wrapText="1"/>
      <protection/>
    </xf>
    <xf numFmtId="0" fontId="14" fillId="0" borderId="0" xfId="33" applyFont="1" applyFill="1" applyBorder="1" applyAlignment="1">
      <alignment horizontal="left" vertical="center"/>
      <protection/>
    </xf>
    <xf numFmtId="49" fontId="12" fillId="0" borderId="5" xfId="33" applyNumberFormat="1" applyFont="1" applyBorder="1" applyAlignment="1">
      <alignment horizontal="right" vertical="center" indent="3"/>
      <protection/>
    </xf>
    <xf numFmtId="0" fontId="1" fillId="0" borderId="8" xfId="33" applyFont="1" applyBorder="1" applyAlignment="1">
      <alignment vertical="top" wrapText="1"/>
      <protection/>
    </xf>
    <xf numFmtId="0" fontId="14" fillId="0" borderId="0" xfId="33" applyFont="1" applyBorder="1" applyAlignment="1">
      <alignment horizontal="center" vertical="center" wrapText="1"/>
      <protection/>
    </xf>
    <xf numFmtId="0" fontId="12" fillId="0" borderId="0" xfId="33" applyFont="1" applyBorder="1" applyAlignment="1">
      <alignment horizontal="center" vertical="center" wrapText="1"/>
      <protection/>
    </xf>
    <xf numFmtId="177" fontId="12" fillId="0" borderId="5" xfId="33" applyNumberFormat="1" applyFont="1" applyBorder="1" applyAlignment="1">
      <alignment horizontal="center" vertical="center" wrapText="1"/>
      <protection/>
    </xf>
    <xf numFmtId="0" fontId="14" fillId="0" borderId="6" xfId="33" applyFont="1" applyBorder="1" applyAlignment="1">
      <alignment horizontal="center" vertical="center" wrapText="1"/>
      <protection/>
    </xf>
    <xf numFmtId="0" fontId="2" fillId="0" borderId="6" xfId="33" applyFont="1" applyBorder="1">
      <alignment vertical="center"/>
      <protection/>
    </xf>
    <xf numFmtId="49" fontId="10" fillId="0" borderId="5" xfId="33" applyNumberFormat="1" applyFont="1" applyBorder="1" applyAlignment="1">
      <alignment vertical="center"/>
      <protection/>
    </xf>
    <xf numFmtId="0" fontId="2" fillId="0" borderId="3" xfId="33" applyFont="1" applyBorder="1">
      <alignment vertical="center"/>
      <protection/>
    </xf>
    <xf numFmtId="0" fontId="2" fillId="0" borderId="2" xfId="33" applyFont="1" applyBorder="1">
      <alignment vertical="center"/>
      <protection/>
    </xf>
    <xf numFmtId="0" fontId="14" fillId="0" borderId="9" xfId="33" applyFont="1" applyBorder="1" applyAlignment="1">
      <alignment horizontal="center" vertical="center" wrapText="1"/>
      <protection/>
    </xf>
    <xf numFmtId="0" fontId="14" fillId="0" borderId="10" xfId="33" applyFont="1" applyBorder="1" applyAlignment="1">
      <alignment horizontal="center" vertical="center" wrapText="1"/>
      <protection/>
    </xf>
    <xf numFmtId="0" fontId="14" fillId="0" borderId="3" xfId="33" applyFont="1" applyBorder="1" applyAlignment="1">
      <alignment horizontal="center" vertical="center" wrapText="1"/>
      <protection/>
    </xf>
    <xf numFmtId="49" fontId="13" fillId="0" borderId="4" xfId="33" applyNumberFormat="1" applyFont="1" applyBorder="1" applyAlignment="1">
      <alignment horizontal="center" vertical="center" wrapText="1"/>
      <protection/>
    </xf>
    <xf numFmtId="185" fontId="15" fillId="0" borderId="0" xfId="33" applyNumberFormat="1" applyFont="1" applyBorder="1" applyAlignment="1">
      <alignment horizontal="right" vertical="center"/>
      <protection/>
    </xf>
    <xf numFmtId="186" fontId="15" fillId="0" borderId="0" xfId="33" applyNumberFormat="1" applyFont="1" applyBorder="1" applyAlignment="1">
      <alignment horizontal="right" vertical="center"/>
      <protection/>
    </xf>
    <xf numFmtId="178" fontId="13" fillId="0" borderId="3" xfId="33" applyNumberFormat="1" applyFont="1" applyBorder="1" applyAlignment="1">
      <alignment horizontal="left" vertical="center"/>
      <protection/>
    </xf>
    <xf numFmtId="0" fontId="13" fillId="0" borderId="0" xfId="33" applyNumberFormat="1" applyFont="1" applyBorder="1" applyAlignment="1">
      <alignment horizontal="left" vertical="center"/>
      <protection/>
    </xf>
    <xf numFmtId="49" fontId="12" fillId="0" borderId="0" xfId="33" applyNumberFormat="1" applyFont="1" applyFill="1" applyBorder="1" applyAlignment="1">
      <alignment horizontal="left" vertical="center"/>
      <protection/>
    </xf>
    <xf numFmtId="49" fontId="8" fillId="0" borderId="3" xfId="33" applyNumberFormat="1" applyFont="1" applyBorder="1" applyAlignment="1">
      <alignment horizontal="left" vertical="center"/>
      <protection/>
    </xf>
    <xf numFmtId="0" fontId="16" fillId="0" borderId="0" xfId="33" applyFont="1" applyFill="1" applyBorder="1" applyAlignment="1">
      <alignment horizontal="left" vertical="center"/>
      <protection/>
    </xf>
    <xf numFmtId="0" fontId="11" fillId="0" borderId="2" xfId="33" applyFont="1" applyFill="1" applyBorder="1" applyAlignment="1">
      <alignment horizontal="left" vertical="center" wrapText="1"/>
      <protection/>
    </xf>
    <xf numFmtId="0" fontId="17" fillId="0" borderId="0" xfId="33" applyFont="1" applyAlignment="1">
      <alignment horizontal="center" vertical="center"/>
      <protection/>
    </xf>
    <xf numFmtId="0" fontId="5" fillId="0" borderId="0" xfId="33" applyFont="1" applyAlignment="1">
      <alignment horizontal="center" vertical="center"/>
      <protection/>
    </xf>
    <xf numFmtId="0" fontId="6" fillId="0" borderId="0" xfId="33" applyFont="1" applyAlignment="1">
      <alignment horizontal="center" vertical="center"/>
      <protection/>
    </xf>
    <xf numFmtId="0" fontId="7" fillId="0" borderId="0" xfId="33" applyFont="1" applyAlignment="1">
      <alignment horizontal="center" vertical="center"/>
      <protection/>
    </xf>
    <xf numFmtId="0" fontId="11" fillId="0" borderId="5" xfId="33" applyFont="1" applyBorder="1" applyAlignment="1">
      <alignment horizontal="left" vertical="center" indent="9"/>
      <protection/>
    </xf>
    <xf numFmtId="0" fontId="11" fillId="0" borderId="0" xfId="33" applyFont="1" applyBorder="1" applyAlignment="1">
      <alignment horizontal="left" vertical="center" indent="9"/>
      <protection/>
    </xf>
    <xf numFmtId="49" fontId="12" fillId="0" borderId="5" xfId="33" applyNumberFormat="1" applyFont="1" applyBorder="1" applyAlignment="1">
      <alignment horizontal="right" vertical="center" indent="3"/>
      <protection/>
    </xf>
    <xf numFmtId="0" fontId="14" fillId="0" borderId="9" xfId="33" applyFont="1" applyBorder="1" applyAlignment="1">
      <alignment horizontal="center" vertical="center" shrinkToFit="1"/>
      <protection/>
    </xf>
    <xf numFmtId="0" fontId="14" fillId="0" borderId="8" xfId="33" applyFont="1" applyBorder="1" applyAlignment="1">
      <alignment horizontal="center" vertical="center" shrinkToFit="1"/>
      <protection/>
    </xf>
    <xf numFmtId="0" fontId="14" fillId="0" borderId="3" xfId="33" applyFont="1" applyBorder="1" applyAlignment="1">
      <alignment horizontal="center" vertical="center" shrinkToFit="1"/>
      <protection/>
    </xf>
    <xf numFmtId="0" fontId="14" fillId="0" borderId="0" xfId="33" applyFont="1" applyBorder="1" applyAlignment="1">
      <alignment horizontal="center" vertical="center" shrinkToFit="1"/>
      <protection/>
    </xf>
    <xf numFmtId="0" fontId="13" fillId="0" borderId="3" xfId="33" applyFont="1" applyBorder="1" applyAlignment="1">
      <alignment horizontal="center" vertical="center" wrapText="1"/>
      <protection/>
    </xf>
    <xf numFmtId="0" fontId="13" fillId="0" borderId="0" xfId="33" applyFont="1" applyBorder="1" applyAlignment="1">
      <alignment horizontal="center" vertical="center" wrapText="1"/>
      <protection/>
    </xf>
    <xf numFmtId="0" fontId="13" fillId="0" borderId="3" xfId="33" applyFont="1" applyBorder="1" applyAlignment="1">
      <alignment horizontal="center" vertical="center" wrapText="1" shrinkToFit="1"/>
      <protection/>
    </xf>
    <xf numFmtId="0" fontId="13" fillId="0" borderId="0" xfId="33" applyFont="1" applyBorder="1" applyAlignment="1">
      <alignment horizontal="center" vertical="center" wrapText="1" shrinkToFit="1"/>
      <protection/>
    </xf>
    <xf numFmtId="0" fontId="2" fillId="0" borderId="0" xfId="33" applyFont="1" applyAlignment="1">
      <alignment horizontal="center" vertical="center"/>
      <protection/>
    </xf>
    <xf numFmtId="0" fontId="3" fillId="0" borderId="0" xfId="33" applyFont="1" applyAlignment="1">
      <alignment horizontal="left" vertical="center"/>
      <protection/>
    </xf>
    <xf numFmtId="177" fontId="13" fillId="0" borderId="11" xfId="33" applyNumberFormat="1" applyFont="1" applyBorder="1" applyAlignment="1">
      <alignment horizontal="center" vertical="center"/>
      <protection/>
    </xf>
    <xf numFmtId="177" fontId="13" fillId="0" borderId="5" xfId="33" applyNumberFormat="1" applyFont="1" applyBorder="1" applyAlignment="1">
      <alignment horizontal="center" vertical="center"/>
      <protection/>
    </xf>
    <xf numFmtId="0" fontId="1" fillId="0" borderId="8" xfId="33" applyFont="1" applyBorder="1" applyAlignment="1">
      <alignment vertical="top" wrapText="1"/>
      <protection/>
    </xf>
    <xf numFmtId="0" fontId="3" fillId="0" borderId="8" xfId="33" applyFont="1" applyBorder="1" applyAlignment="1">
      <alignment vertical="top" wrapText="1"/>
      <protection/>
    </xf>
    <xf numFmtId="0" fontId="11" fillId="0" borderId="8" xfId="33" applyFont="1" applyBorder="1" applyAlignment="1">
      <alignment vertical="top" wrapText="1"/>
      <protection/>
    </xf>
    <xf numFmtId="0" fontId="12" fillId="0" borderId="8" xfId="33" applyFont="1" applyBorder="1" applyAlignment="1">
      <alignment vertical="top" wrapText="1"/>
      <protection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4"/>
  <sheetViews>
    <sheetView tabSelected="1" zoomScalePageLayoutView="0" workbookViewId="0" topLeftCell="A16">
      <selection activeCell="F35" sqref="F35:F36"/>
    </sheetView>
  </sheetViews>
  <sheetFormatPr defaultColWidth="9.00390625" defaultRowHeight="16.5"/>
  <cols>
    <col min="1" max="1" width="1.625" style="19" customWidth="1"/>
    <col min="2" max="3" width="2.125" style="19" customWidth="1"/>
    <col min="4" max="4" width="30.625" style="19" customWidth="1"/>
    <col min="5" max="7" width="23.625" style="19" customWidth="1"/>
    <col min="8" max="8" width="2.125" style="19" customWidth="1"/>
    <col min="9" max="11" width="20.875" style="19" customWidth="1"/>
    <col min="12" max="13" width="2.125" style="19" customWidth="1"/>
    <col min="14" max="14" width="43.625" style="19" customWidth="1"/>
    <col min="15" max="15" width="1.625" style="19" customWidth="1"/>
    <col min="16" max="16384" width="9.00390625" style="19" customWidth="1"/>
  </cols>
  <sheetData>
    <row r="1" spans="12:15" s="1" customFormat="1" ht="15.75" customHeight="1">
      <c r="L1" s="2"/>
      <c r="M1" s="2"/>
      <c r="O1" s="3"/>
    </row>
    <row r="2" spans="2:14" s="4" customFormat="1" ht="19.5" customHeight="1">
      <c r="B2" s="55" t="s">
        <v>48</v>
      </c>
      <c r="C2" s="56"/>
      <c r="D2" s="56"/>
      <c r="E2" s="57"/>
      <c r="F2" s="57"/>
      <c r="G2" s="57"/>
      <c r="H2" s="5"/>
      <c r="I2" s="56" t="s">
        <v>47</v>
      </c>
      <c r="J2" s="58"/>
      <c r="K2" s="58"/>
      <c r="L2" s="58"/>
      <c r="M2" s="58"/>
      <c r="N2" s="58"/>
    </row>
    <row r="3" spans="2:14" s="4" customFormat="1" ht="19.5" customHeight="1">
      <c r="B3" s="56"/>
      <c r="C3" s="56"/>
      <c r="D3" s="56"/>
      <c r="E3" s="58"/>
      <c r="F3" s="58"/>
      <c r="G3" s="58"/>
      <c r="H3" s="5"/>
      <c r="I3" s="56" t="s">
        <v>46</v>
      </c>
      <c r="J3" s="58"/>
      <c r="K3" s="58"/>
      <c r="L3" s="58"/>
      <c r="M3" s="58"/>
      <c r="N3" s="58"/>
    </row>
    <row r="4" spans="2:14" s="4" customFormat="1" ht="19.5" customHeight="1">
      <c r="B4" s="56"/>
      <c r="C4" s="56"/>
      <c r="D4" s="56"/>
      <c r="E4" s="58"/>
      <c r="F4" s="58"/>
      <c r="G4" s="58"/>
      <c r="H4" s="5"/>
      <c r="I4" s="56"/>
      <c r="J4" s="58"/>
      <c r="K4" s="58"/>
      <c r="L4" s="58"/>
      <c r="M4" s="58"/>
      <c r="N4" s="58"/>
    </row>
    <row r="5" spans="12:15" s="4" customFormat="1" ht="4.5" customHeight="1">
      <c r="L5" s="6"/>
      <c r="M5" s="6"/>
      <c r="O5" s="7"/>
    </row>
    <row r="6" spans="12:13" s="8" customFormat="1" ht="7.5" customHeight="1">
      <c r="L6" s="9"/>
      <c r="M6" s="9"/>
    </row>
    <row r="7" spans="2:15" s="10" customFormat="1" ht="13.5" customHeight="1">
      <c r="B7" s="22"/>
      <c r="C7" s="22"/>
      <c r="D7" s="22"/>
      <c r="E7" s="59" t="s">
        <v>45</v>
      </c>
      <c r="F7" s="59"/>
      <c r="G7" s="60"/>
      <c r="H7" s="40"/>
      <c r="I7" s="61">
        <v>2016</v>
      </c>
      <c r="J7" s="61"/>
      <c r="K7" s="61"/>
      <c r="L7" s="33"/>
      <c r="M7" s="33"/>
      <c r="N7" s="28"/>
      <c r="O7" s="11"/>
    </row>
    <row r="8" spans="1:15" s="15" customFormat="1" ht="16.5" customHeight="1">
      <c r="A8" s="12"/>
      <c r="B8" s="31"/>
      <c r="C8" s="31"/>
      <c r="D8" s="13"/>
      <c r="E8" s="23" t="s">
        <v>11</v>
      </c>
      <c r="F8" s="43" t="s">
        <v>12</v>
      </c>
      <c r="G8" s="44" t="s">
        <v>15</v>
      </c>
      <c r="H8" s="35"/>
      <c r="I8" s="23" t="s">
        <v>13</v>
      </c>
      <c r="J8" s="23" t="s">
        <v>14</v>
      </c>
      <c r="K8" s="44" t="s">
        <v>2</v>
      </c>
      <c r="L8" s="62"/>
      <c r="M8" s="63"/>
      <c r="N8" s="63"/>
      <c r="O8" s="14"/>
    </row>
    <row r="9" spans="1:15" s="15" customFormat="1" ht="16.5" customHeight="1">
      <c r="A9" s="12"/>
      <c r="B9" s="30"/>
      <c r="C9" s="30"/>
      <c r="D9" s="16"/>
      <c r="E9" s="18"/>
      <c r="F9" s="45"/>
      <c r="G9" s="24"/>
      <c r="H9" s="35"/>
      <c r="I9" s="18"/>
      <c r="J9" s="18"/>
      <c r="K9" s="38"/>
      <c r="L9" s="64"/>
      <c r="M9" s="65"/>
      <c r="N9" s="65"/>
      <c r="O9" s="14"/>
    </row>
    <row r="10" spans="1:15" ht="16.5" customHeight="1">
      <c r="A10" s="12"/>
      <c r="B10" s="30"/>
      <c r="C10" s="30"/>
      <c r="D10" s="16"/>
      <c r="E10" s="18" t="s">
        <v>8</v>
      </c>
      <c r="F10" s="35" t="s">
        <v>9</v>
      </c>
      <c r="G10" s="24" t="s">
        <v>16</v>
      </c>
      <c r="H10" s="35"/>
      <c r="I10" s="18" t="s">
        <v>10</v>
      </c>
      <c r="J10" s="18" t="s">
        <v>10</v>
      </c>
      <c r="K10" s="38" t="s">
        <v>17</v>
      </c>
      <c r="L10" s="66"/>
      <c r="M10" s="67"/>
      <c r="N10" s="67"/>
      <c r="O10" s="14"/>
    </row>
    <row r="11" spans="1:15" ht="16.5" customHeight="1">
      <c r="A11" s="12"/>
      <c r="B11" s="30"/>
      <c r="C11" s="30"/>
      <c r="D11" s="16"/>
      <c r="E11" s="16" t="s">
        <v>0</v>
      </c>
      <c r="F11" s="17" t="s">
        <v>0</v>
      </c>
      <c r="G11" s="25" t="s">
        <v>19</v>
      </c>
      <c r="H11" s="36"/>
      <c r="I11" s="16" t="s">
        <v>6</v>
      </c>
      <c r="J11" s="16" t="s">
        <v>7</v>
      </c>
      <c r="K11" s="17" t="s">
        <v>21</v>
      </c>
      <c r="L11" s="68"/>
      <c r="M11" s="69"/>
      <c r="N11" s="69"/>
      <c r="O11" s="14"/>
    </row>
    <row r="12" spans="1:15" ht="16.5" customHeight="1">
      <c r="A12" s="12"/>
      <c r="B12" s="30"/>
      <c r="C12" s="30"/>
      <c r="D12" s="16"/>
      <c r="E12" s="16" t="s">
        <v>1</v>
      </c>
      <c r="F12" s="17" t="s">
        <v>3</v>
      </c>
      <c r="G12" s="25" t="s">
        <v>20</v>
      </c>
      <c r="H12" s="36"/>
      <c r="I12" s="16" t="str">
        <f>"year-round of "&amp;I7</f>
        <v>year-round of 2016</v>
      </c>
      <c r="J12" s="16" t="str">
        <f>"year-round of "&amp;I7</f>
        <v>year-round of 2016</v>
      </c>
      <c r="L12" s="68"/>
      <c r="M12" s="69"/>
      <c r="N12" s="69"/>
      <c r="O12" s="14"/>
    </row>
    <row r="13" spans="1:15" ht="16.5" customHeight="1">
      <c r="A13" s="12"/>
      <c r="B13" s="30"/>
      <c r="C13" s="30"/>
      <c r="D13" s="16"/>
      <c r="E13" s="16" t="str">
        <f>"end of "&amp;I7</f>
        <v>end of 2016</v>
      </c>
      <c r="F13" s="16" t="str">
        <f>"end of "&amp;I7</f>
        <v>end of 2016</v>
      </c>
      <c r="G13" s="25"/>
      <c r="H13" s="36"/>
      <c r="I13" s="42"/>
      <c r="J13" s="42"/>
      <c r="K13" s="17"/>
      <c r="L13" s="68"/>
      <c r="M13" s="69"/>
      <c r="N13" s="69"/>
      <c r="O13" s="14"/>
    </row>
    <row r="14" spans="1:15" ht="16.5" customHeight="1">
      <c r="A14" s="12"/>
      <c r="B14" s="30"/>
      <c r="C14" s="30"/>
      <c r="D14" s="16"/>
      <c r="F14" s="41"/>
      <c r="G14" s="39"/>
      <c r="H14" s="36"/>
      <c r="I14" s="42"/>
      <c r="J14" s="16"/>
      <c r="K14" s="16"/>
      <c r="L14" s="68"/>
      <c r="M14" s="69"/>
      <c r="N14" s="69"/>
      <c r="O14" s="14"/>
    </row>
    <row r="15" spans="1:15" ht="16.5" customHeight="1">
      <c r="A15" s="12"/>
      <c r="B15" s="26"/>
      <c r="C15" s="26"/>
      <c r="D15" s="20"/>
      <c r="E15" s="20" t="s">
        <v>4</v>
      </c>
      <c r="F15" s="26" t="s">
        <v>5</v>
      </c>
      <c r="G15" s="27" t="s">
        <v>5</v>
      </c>
      <c r="H15" s="37"/>
      <c r="I15" s="46" t="s">
        <v>22</v>
      </c>
      <c r="J15" s="46" t="s">
        <v>22</v>
      </c>
      <c r="K15" s="26" t="s">
        <v>18</v>
      </c>
      <c r="L15" s="72"/>
      <c r="M15" s="73"/>
      <c r="N15" s="73"/>
      <c r="O15" s="14"/>
    </row>
    <row r="16" spans="2:14" ht="25.5" customHeight="1">
      <c r="B16" s="53" t="s">
        <v>34</v>
      </c>
      <c r="C16" s="32"/>
      <c r="D16" s="54"/>
      <c r="E16" s="47">
        <v>1296318</v>
      </c>
      <c r="F16" s="47">
        <v>8832915</v>
      </c>
      <c r="G16" s="47">
        <v>7</v>
      </c>
      <c r="H16" s="29"/>
      <c r="I16" s="47">
        <v>60650728165</v>
      </c>
      <c r="J16" s="47">
        <v>55367603410</v>
      </c>
      <c r="K16" s="48">
        <v>8.7</v>
      </c>
      <c r="L16" s="52" t="s">
        <v>23</v>
      </c>
      <c r="M16" s="50"/>
      <c r="N16" s="51"/>
    </row>
    <row r="17" spans="2:14" ht="25.5" customHeight="1">
      <c r="B17" s="32"/>
      <c r="C17" s="32" t="s">
        <v>35</v>
      </c>
      <c r="D17" s="54"/>
      <c r="E17" s="47">
        <v>821425</v>
      </c>
      <c r="F17" s="47">
        <v>6862696</v>
      </c>
      <c r="G17" s="47">
        <v>8</v>
      </c>
      <c r="H17" s="29"/>
      <c r="I17" s="47">
        <v>53982270882</v>
      </c>
      <c r="J17" s="47">
        <v>49289779409</v>
      </c>
      <c r="K17" s="48">
        <v>8.7</v>
      </c>
      <c r="L17" s="49"/>
      <c r="M17" s="50" t="s">
        <v>24</v>
      </c>
      <c r="N17" s="51"/>
    </row>
    <row r="18" spans="2:14" ht="25.5" customHeight="1">
      <c r="B18" s="32"/>
      <c r="C18" s="32" t="s">
        <v>36</v>
      </c>
      <c r="D18" s="54"/>
      <c r="E18" s="47">
        <v>474893</v>
      </c>
      <c r="F18" s="47">
        <v>1970219</v>
      </c>
      <c r="G18" s="47">
        <v>4</v>
      </c>
      <c r="H18" s="29"/>
      <c r="I18" s="47">
        <v>6668457283</v>
      </c>
      <c r="J18" s="47">
        <v>6077824001</v>
      </c>
      <c r="K18" s="48">
        <v>8.9</v>
      </c>
      <c r="L18" s="49"/>
      <c r="M18" s="50" t="s">
        <v>25</v>
      </c>
      <c r="N18" s="51"/>
    </row>
    <row r="19" spans="2:14" ht="25.5" customHeight="1">
      <c r="B19" s="53" t="s">
        <v>37</v>
      </c>
      <c r="C19" s="32"/>
      <c r="D19" s="54"/>
      <c r="E19" s="47">
        <v>283</v>
      </c>
      <c r="F19" s="47">
        <v>3817</v>
      </c>
      <c r="G19" s="47">
        <v>13</v>
      </c>
      <c r="H19" s="29"/>
      <c r="I19" s="47">
        <v>22394556</v>
      </c>
      <c r="J19" s="47">
        <v>28185934</v>
      </c>
      <c r="K19" s="48">
        <v>-25.9</v>
      </c>
      <c r="L19" s="52" t="s">
        <v>26</v>
      </c>
      <c r="M19" s="50"/>
      <c r="N19" s="51"/>
    </row>
    <row r="20" spans="2:14" ht="25.5" customHeight="1">
      <c r="B20" s="32"/>
      <c r="C20" s="32" t="s">
        <v>35</v>
      </c>
      <c r="D20" s="54"/>
      <c r="E20" s="47">
        <v>207</v>
      </c>
      <c r="F20" s="47">
        <v>3231</v>
      </c>
      <c r="G20" s="47">
        <v>16</v>
      </c>
      <c r="H20" s="29"/>
      <c r="I20" s="47">
        <v>19702068</v>
      </c>
      <c r="J20" s="47">
        <v>25643169</v>
      </c>
      <c r="K20" s="48">
        <v>-30.2</v>
      </c>
      <c r="L20" s="49"/>
      <c r="M20" s="50" t="s">
        <v>24</v>
      </c>
      <c r="N20" s="51"/>
    </row>
    <row r="21" spans="2:14" ht="25.5" customHeight="1">
      <c r="B21" s="32"/>
      <c r="C21" s="32" t="s">
        <v>36</v>
      </c>
      <c r="D21" s="54"/>
      <c r="E21" s="47">
        <v>76</v>
      </c>
      <c r="F21" s="47">
        <v>586</v>
      </c>
      <c r="G21" s="47">
        <v>8</v>
      </c>
      <c r="H21" s="29"/>
      <c r="I21" s="47">
        <v>2692488</v>
      </c>
      <c r="J21" s="47">
        <v>2542765</v>
      </c>
      <c r="K21" s="48">
        <v>5.6</v>
      </c>
      <c r="L21" s="49"/>
      <c r="M21" s="50" t="s">
        <v>25</v>
      </c>
      <c r="N21" s="51"/>
    </row>
    <row r="22" spans="2:14" ht="25.5" customHeight="1">
      <c r="B22" s="53" t="s">
        <v>38</v>
      </c>
      <c r="C22" s="32"/>
      <c r="D22" s="54"/>
      <c r="E22" s="47">
        <v>161339</v>
      </c>
      <c r="F22" s="47">
        <v>2962128</v>
      </c>
      <c r="G22" s="47">
        <v>18</v>
      </c>
      <c r="H22" s="29"/>
      <c r="I22" s="47">
        <v>27181333531</v>
      </c>
      <c r="J22" s="47">
        <v>24874598082</v>
      </c>
      <c r="K22" s="48">
        <v>8.5</v>
      </c>
      <c r="L22" s="52" t="s">
        <v>27</v>
      </c>
      <c r="M22" s="50"/>
      <c r="N22" s="51"/>
    </row>
    <row r="23" spans="2:14" ht="25.5" customHeight="1">
      <c r="B23" s="32"/>
      <c r="C23" s="32" t="s">
        <v>35</v>
      </c>
      <c r="D23" s="54"/>
      <c r="E23" s="47">
        <v>118017</v>
      </c>
      <c r="F23" s="47">
        <v>2540243</v>
      </c>
      <c r="G23" s="47">
        <v>22</v>
      </c>
      <c r="H23" s="29"/>
      <c r="I23" s="47">
        <v>25544953027</v>
      </c>
      <c r="J23" s="47">
        <v>23364237749</v>
      </c>
      <c r="K23" s="48">
        <v>8.5</v>
      </c>
      <c r="L23" s="49"/>
      <c r="M23" s="50" t="s">
        <v>24</v>
      </c>
      <c r="N23" s="51"/>
    </row>
    <row r="24" spans="2:14" ht="25.5" customHeight="1">
      <c r="B24" s="32"/>
      <c r="C24" s="32" t="s">
        <v>36</v>
      </c>
      <c r="D24" s="54"/>
      <c r="E24" s="47">
        <v>43322</v>
      </c>
      <c r="F24" s="47">
        <v>421885</v>
      </c>
      <c r="G24" s="47">
        <v>10</v>
      </c>
      <c r="H24" s="29"/>
      <c r="I24" s="47">
        <v>1636380504</v>
      </c>
      <c r="J24" s="47">
        <v>1510360333</v>
      </c>
      <c r="K24" s="48">
        <v>7.7</v>
      </c>
      <c r="L24" s="49"/>
      <c r="M24" s="50" t="s">
        <v>25</v>
      </c>
      <c r="N24" s="51"/>
    </row>
    <row r="25" spans="2:14" ht="25.5" customHeight="1">
      <c r="B25" s="53" t="s">
        <v>39</v>
      </c>
      <c r="C25" s="32"/>
      <c r="D25" s="54"/>
      <c r="E25" s="47">
        <v>667</v>
      </c>
      <c r="F25" s="47">
        <v>33389</v>
      </c>
      <c r="G25" s="47">
        <v>50</v>
      </c>
      <c r="H25" s="29"/>
      <c r="I25" s="47">
        <v>758264489</v>
      </c>
      <c r="J25" s="47">
        <v>692679910</v>
      </c>
      <c r="K25" s="48">
        <v>8.6</v>
      </c>
      <c r="L25" s="52" t="s">
        <v>28</v>
      </c>
      <c r="M25" s="50"/>
      <c r="N25" s="51"/>
    </row>
    <row r="26" spans="2:14" ht="25.5" customHeight="1">
      <c r="B26" s="32"/>
      <c r="C26" s="32" t="s">
        <v>35</v>
      </c>
      <c r="D26" s="54"/>
      <c r="E26" s="47">
        <v>530</v>
      </c>
      <c r="F26" s="47">
        <v>32769</v>
      </c>
      <c r="G26" s="47">
        <v>62</v>
      </c>
      <c r="H26" s="29"/>
      <c r="I26" s="47">
        <v>751432642</v>
      </c>
      <c r="J26" s="47">
        <v>686035453</v>
      </c>
      <c r="K26" s="48">
        <v>8.7</v>
      </c>
      <c r="L26" s="49"/>
      <c r="M26" s="50" t="s">
        <v>24</v>
      </c>
      <c r="N26" s="51"/>
    </row>
    <row r="27" spans="2:14" ht="25.5" customHeight="1">
      <c r="B27" s="32"/>
      <c r="C27" s="32" t="s">
        <v>36</v>
      </c>
      <c r="D27" s="54"/>
      <c r="E27" s="47">
        <v>137</v>
      </c>
      <c r="F27" s="47">
        <v>620</v>
      </c>
      <c r="G27" s="47">
        <v>5</v>
      </c>
      <c r="H27" s="29"/>
      <c r="I27" s="47">
        <v>6831847</v>
      </c>
      <c r="J27" s="47">
        <v>6644457</v>
      </c>
      <c r="K27" s="48">
        <v>2.7</v>
      </c>
      <c r="L27" s="49"/>
      <c r="M27" s="50" t="s">
        <v>25</v>
      </c>
      <c r="N27" s="51"/>
    </row>
    <row r="28" spans="2:14" ht="25.5" customHeight="1">
      <c r="B28" s="53" t="s">
        <v>40</v>
      </c>
      <c r="C28" s="32"/>
      <c r="D28" s="54"/>
      <c r="E28" s="47">
        <v>5307</v>
      </c>
      <c r="F28" s="47">
        <v>35808</v>
      </c>
      <c r="G28" s="47">
        <v>7</v>
      </c>
      <c r="H28" s="29"/>
      <c r="I28" s="47">
        <v>156036259</v>
      </c>
      <c r="J28" s="47">
        <v>139889870</v>
      </c>
      <c r="K28" s="48">
        <v>10.3</v>
      </c>
      <c r="L28" s="52" t="s">
        <v>29</v>
      </c>
      <c r="M28" s="50"/>
      <c r="N28" s="51"/>
    </row>
    <row r="29" spans="2:14" ht="25.5" customHeight="1">
      <c r="B29" s="32"/>
      <c r="C29" s="32" t="s">
        <v>35</v>
      </c>
      <c r="D29" s="54"/>
      <c r="E29" s="47">
        <v>3736</v>
      </c>
      <c r="F29" s="47">
        <v>28119</v>
      </c>
      <c r="G29" s="47">
        <v>8</v>
      </c>
      <c r="H29" s="29"/>
      <c r="I29" s="47">
        <v>126349162</v>
      </c>
      <c r="J29" s="47">
        <v>112968039</v>
      </c>
      <c r="K29" s="48">
        <v>10.6</v>
      </c>
      <c r="L29" s="49"/>
      <c r="M29" s="50" t="s">
        <v>24</v>
      </c>
      <c r="N29" s="51"/>
    </row>
    <row r="30" spans="2:14" ht="25.5" customHeight="1">
      <c r="B30" s="32"/>
      <c r="C30" s="32" t="s">
        <v>36</v>
      </c>
      <c r="D30" s="54"/>
      <c r="E30" s="47">
        <v>1571</v>
      </c>
      <c r="F30" s="47">
        <v>7689</v>
      </c>
      <c r="G30" s="47">
        <v>5</v>
      </c>
      <c r="H30" s="29"/>
      <c r="I30" s="47">
        <v>29687097</v>
      </c>
      <c r="J30" s="47">
        <v>26921831</v>
      </c>
      <c r="K30" s="48">
        <v>9.3</v>
      </c>
      <c r="L30" s="49"/>
      <c r="M30" s="50" t="s">
        <v>25</v>
      </c>
      <c r="N30" s="51"/>
    </row>
    <row r="31" spans="2:14" ht="25.5" customHeight="1">
      <c r="B31" s="53" t="s">
        <v>41</v>
      </c>
      <c r="C31" s="32"/>
      <c r="D31" s="54"/>
      <c r="E31" s="47">
        <v>108659</v>
      </c>
      <c r="F31" s="47">
        <v>521259</v>
      </c>
      <c r="G31" s="47">
        <v>5</v>
      </c>
      <c r="H31" s="29"/>
      <c r="I31" s="47">
        <v>2287365176</v>
      </c>
      <c r="J31" s="47">
        <v>2146784276</v>
      </c>
      <c r="K31" s="48">
        <v>6.1</v>
      </c>
      <c r="L31" s="52" t="s">
        <v>30</v>
      </c>
      <c r="M31" s="50"/>
      <c r="N31" s="51"/>
    </row>
    <row r="32" spans="2:14" ht="25.5" customHeight="1">
      <c r="B32" s="32"/>
      <c r="C32" s="32" t="s">
        <v>35</v>
      </c>
      <c r="D32" s="54"/>
      <c r="E32" s="47">
        <v>82043</v>
      </c>
      <c r="F32" s="47">
        <v>396298</v>
      </c>
      <c r="G32" s="47">
        <v>5</v>
      </c>
      <c r="H32" s="29"/>
      <c r="I32" s="47">
        <v>1807615600</v>
      </c>
      <c r="J32" s="47">
        <v>1703859129</v>
      </c>
      <c r="K32" s="48">
        <v>5.7</v>
      </c>
      <c r="L32" s="49"/>
      <c r="M32" s="50" t="s">
        <v>24</v>
      </c>
      <c r="N32" s="51"/>
    </row>
    <row r="33" spans="2:14" ht="25.5" customHeight="1">
      <c r="B33" s="32"/>
      <c r="C33" s="32" t="s">
        <v>36</v>
      </c>
      <c r="D33" s="54"/>
      <c r="E33" s="47">
        <v>26616</v>
      </c>
      <c r="F33" s="47">
        <v>124961</v>
      </c>
      <c r="G33" s="47">
        <v>5</v>
      </c>
      <c r="H33" s="29"/>
      <c r="I33" s="47">
        <v>479749576</v>
      </c>
      <c r="J33" s="47">
        <v>442925147</v>
      </c>
      <c r="K33" s="48">
        <v>7.7</v>
      </c>
      <c r="L33" s="49"/>
      <c r="M33" s="50" t="s">
        <v>25</v>
      </c>
      <c r="N33" s="51"/>
    </row>
    <row r="34" spans="2:14" ht="25.5" customHeight="1">
      <c r="B34" s="53" t="s">
        <v>42</v>
      </c>
      <c r="C34" s="32"/>
      <c r="D34" s="54"/>
      <c r="E34" s="47">
        <v>509914</v>
      </c>
      <c r="F34" s="47">
        <v>2011079</v>
      </c>
      <c r="G34" s="47">
        <v>4</v>
      </c>
      <c r="H34" s="29"/>
      <c r="I34" s="47">
        <v>13066765594</v>
      </c>
      <c r="J34" s="47">
        <v>12288129769</v>
      </c>
      <c r="K34" s="48">
        <v>6</v>
      </c>
      <c r="L34" s="52" t="s">
        <v>31</v>
      </c>
      <c r="M34" s="50"/>
      <c r="N34" s="51"/>
    </row>
    <row r="35" spans="2:14" ht="25.5" customHeight="1">
      <c r="B35" s="32"/>
      <c r="C35" s="32" t="s">
        <v>35</v>
      </c>
      <c r="D35" s="54"/>
      <c r="E35" s="47">
        <v>304994</v>
      </c>
      <c r="F35" s="47">
        <v>1402970</v>
      </c>
      <c r="G35" s="47">
        <v>5</v>
      </c>
      <c r="H35" s="29"/>
      <c r="I35" s="47">
        <v>10394753915</v>
      </c>
      <c r="J35" s="47">
        <v>9816800915</v>
      </c>
      <c r="K35" s="48">
        <v>5.6</v>
      </c>
      <c r="L35" s="49"/>
      <c r="M35" s="50" t="s">
        <v>24</v>
      </c>
      <c r="N35" s="51"/>
    </row>
    <row r="36" spans="2:14" ht="25.5" customHeight="1">
      <c r="B36" s="32"/>
      <c r="C36" s="32" t="s">
        <v>36</v>
      </c>
      <c r="D36" s="54"/>
      <c r="E36" s="47">
        <v>204920</v>
      </c>
      <c r="F36" s="47">
        <v>608109</v>
      </c>
      <c r="G36" s="47">
        <v>3</v>
      </c>
      <c r="H36" s="29"/>
      <c r="I36" s="47">
        <v>2672011679</v>
      </c>
      <c r="J36" s="47">
        <v>2471328854</v>
      </c>
      <c r="K36" s="48">
        <v>7.5</v>
      </c>
      <c r="L36" s="49"/>
      <c r="M36" s="50" t="s">
        <v>25</v>
      </c>
      <c r="N36" s="51"/>
    </row>
    <row r="37" spans="2:14" ht="25.5" customHeight="1">
      <c r="B37" s="53" t="s">
        <v>43</v>
      </c>
      <c r="C37" s="32"/>
      <c r="D37" s="54"/>
      <c r="E37" s="47">
        <v>47816</v>
      </c>
      <c r="F37" s="47">
        <v>376646</v>
      </c>
      <c r="G37" s="47">
        <v>8</v>
      </c>
      <c r="H37" s="29"/>
      <c r="I37" s="47">
        <v>1425301503</v>
      </c>
      <c r="J37" s="47">
        <v>1336668628</v>
      </c>
      <c r="K37" s="48">
        <v>6.2</v>
      </c>
      <c r="L37" s="52" t="s">
        <v>32</v>
      </c>
      <c r="M37" s="50"/>
      <c r="N37" s="51"/>
    </row>
    <row r="38" spans="2:14" ht="25.5" customHeight="1">
      <c r="B38" s="32"/>
      <c r="C38" s="32" t="s">
        <v>35</v>
      </c>
      <c r="D38" s="54"/>
      <c r="E38" s="47">
        <v>40231</v>
      </c>
      <c r="F38" s="47">
        <v>314353</v>
      </c>
      <c r="G38" s="47">
        <v>8</v>
      </c>
      <c r="H38" s="29"/>
      <c r="I38" s="47">
        <v>1277489135</v>
      </c>
      <c r="J38" s="47">
        <v>1203394827</v>
      </c>
      <c r="K38" s="48">
        <v>5.8</v>
      </c>
      <c r="L38" s="49"/>
      <c r="M38" s="50" t="s">
        <v>24</v>
      </c>
      <c r="N38" s="51"/>
    </row>
    <row r="39" spans="2:14" ht="25.5" customHeight="1">
      <c r="B39" s="32"/>
      <c r="C39" s="32" t="s">
        <v>36</v>
      </c>
      <c r="D39" s="54"/>
      <c r="E39" s="47">
        <v>7585</v>
      </c>
      <c r="F39" s="47">
        <v>62293</v>
      </c>
      <c r="G39" s="47">
        <v>8</v>
      </c>
      <c r="H39" s="29"/>
      <c r="I39" s="47">
        <v>147812368</v>
      </c>
      <c r="J39" s="47">
        <v>133273801</v>
      </c>
      <c r="K39" s="48">
        <v>9.8</v>
      </c>
      <c r="L39" s="49"/>
      <c r="M39" s="50" t="s">
        <v>25</v>
      </c>
      <c r="N39" s="51"/>
    </row>
    <row r="40" spans="2:14" ht="25.5" customHeight="1">
      <c r="B40" s="53" t="s">
        <v>44</v>
      </c>
      <c r="C40" s="32"/>
      <c r="D40" s="54"/>
      <c r="E40" s="47">
        <v>144642</v>
      </c>
      <c r="F40" s="47">
        <v>597778</v>
      </c>
      <c r="G40" s="47">
        <v>4</v>
      </c>
      <c r="H40" s="29"/>
      <c r="I40" s="47">
        <v>881510576</v>
      </c>
      <c r="J40" s="47">
        <v>785091597</v>
      </c>
      <c r="K40" s="48">
        <v>10.9</v>
      </c>
      <c r="L40" s="52" t="s">
        <v>33</v>
      </c>
      <c r="M40" s="50"/>
      <c r="N40" s="51"/>
    </row>
    <row r="41" spans="2:14" ht="25.5" customHeight="1">
      <c r="B41" s="32"/>
      <c r="C41" s="32" t="s">
        <v>35</v>
      </c>
      <c r="D41" s="54"/>
      <c r="E41" s="47">
        <v>75481</v>
      </c>
      <c r="F41" s="47">
        <v>391831</v>
      </c>
      <c r="G41" s="47">
        <v>5</v>
      </c>
      <c r="H41" s="29"/>
      <c r="I41" s="47">
        <v>593791036</v>
      </c>
      <c r="J41" s="47">
        <v>534628662</v>
      </c>
      <c r="K41" s="48">
        <v>10</v>
      </c>
      <c r="L41" s="49"/>
      <c r="M41" s="50" t="s">
        <v>24</v>
      </c>
      <c r="N41" s="51"/>
    </row>
    <row r="42" spans="2:14" ht="25.5" customHeight="1">
      <c r="B42" s="32"/>
      <c r="C42" s="32" t="s">
        <v>36</v>
      </c>
      <c r="D42" s="54"/>
      <c r="E42" s="47">
        <v>69161</v>
      </c>
      <c r="F42" s="47">
        <v>205947</v>
      </c>
      <c r="G42" s="47">
        <v>3</v>
      </c>
      <c r="H42" s="29"/>
      <c r="I42" s="47">
        <v>287719540</v>
      </c>
      <c r="J42" s="47">
        <v>250462935</v>
      </c>
      <c r="K42" s="48">
        <v>12.9</v>
      </c>
      <c r="L42" s="49"/>
      <c r="M42" s="50" t="s">
        <v>25</v>
      </c>
      <c r="N42" s="51"/>
    </row>
    <row r="43" spans="2:14" s="21" customFormat="1" ht="12.75" customHeight="1">
      <c r="B43" s="74"/>
      <c r="C43" s="74"/>
      <c r="D43" s="74"/>
      <c r="E43" s="74"/>
      <c r="F43" s="74"/>
      <c r="G43" s="74"/>
      <c r="H43" s="34"/>
      <c r="I43" s="75"/>
      <c r="J43" s="74"/>
      <c r="K43" s="74"/>
      <c r="L43" s="74"/>
      <c r="M43" s="74"/>
      <c r="N43" s="74"/>
    </row>
    <row r="44" spans="2:14" ht="12.75" customHeight="1">
      <c r="B44" s="70"/>
      <c r="C44" s="70"/>
      <c r="D44" s="70"/>
      <c r="E44" s="70"/>
      <c r="F44" s="70"/>
      <c r="G44" s="70"/>
      <c r="I44" s="71"/>
      <c r="J44" s="71"/>
      <c r="K44" s="71"/>
      <c r="L44" s="71"/>
      <c r="M44" s="71"/>
      <c r="N44" s="71"/>
    </row>
  </sheetData>
  <sheetProtection/>
  <mergeCells count="20">
    <mergeCell ref="B44:G44"/>
    <mergeCell ref="I44:N44"/>
    <mergeCell ref="L12:N12"/>
    <mergeCell ref="L13:N13"/>
    <mergeCell ref="L14:N14"/>
    <mergeCell ref="L15:N15"/>
    <mergeCell ref="B43:G43"/>
    <mergeCell ref="I43:N43"/>
    <mergeCell ref="E7:G7"/>
    <mergeCell ref="I7:K7"/>
    <mergeCell ref="L8:N8"/>
    <mergeCell ref="L9:N9"/>
    <mergeCell ref="L10:N10"/>
    <mergeCell ref="L11:N11"/>
    <mergeCell ref="B2:G2"/>
    <mergeCell ref="I2:N2"/>
    <mergeCell ref="B3:G3"/>
    <mergeCell ref="I3:N3"/>
    <mergeCell ref="B4:G4"/>
    <mergeCell ref="I4:N4"/>
  </mergeCells>
  <printOptions/>
  <pageMargins left="0.4330708661417323" right="0.4330708661417323" top="0.5905511811023623" bottom="0.1968503937007874" header="0.3937007874015748" footer="0.3937007874015748"/>
  <pageSetup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4"/>
  <sheetViews>
    <sheetView zoomScalePageLayoutView="0" workbookViewId="0" topLeftCell="A1">
      <selection activeCell="A1" sqref="A1"/>
    </sheetView>
  </sheetViews>
  <sheetFormatPr defaultColWidth="9.00390625" defaultRowHeight="16.5"/>
  <cols>
    <col min="1" max="1" width="1.625" style="19" customWidth="1"/>
    <col min="2" max="3" width="2.125" style="19" customWidth="1"/>
    <col min="4" max="4" width="30.625" style="19" customWidth="1"/>
    <col min="5" max="7" width="23.625" style="19" customWidth="1"/>
    <col min="8" max="8" width="2.125" style="19" customWidth="1"/>
    <col min="9" max="11" width="20.875" style="19" customWidth="1"/>
    <col min="12" max="13" width="2.125" style="19" customWidth="1"/>
    <col min="14" max="14" width="43.625" style="19" customWidth="1"/>
    <col min="15" max="15" width="1.625" style="19" customWidth="1"/>
    <col min="16" max="16384" width="9.00390625" style="19" customWidth="1"/>
  </cols>
  <sheetData>
    <row r="1" spans="12:15" s="1" customFormat="1" ht="15.75" customHeight="1">
      <c r="L1" s="2"/>
      <c r="M1" s="2"/>
      <c r="O1" s="3"/>
    </row>
    <row r="2" spans="2:14" s="4" customFormat="1" ht="19.5" customHeight="1">
      <c r="B2" s="55" t="s">
        <v>70</v>
      </c>
      <c r="C2" s="56"/>
      <c r="D2" s="56"/>
      <c r="E2" s="57"/>
      <c r="F2" s="57"/>
      <c r="G2" s="57"/>
      <c r="H2" s="5"/>
      <c r="I2" s="56" t="s">
        <v>47</v>
      </c>
      <c r="J2" s="58"/>
      <c r="K2" s="58"/>
      <c r="L2" s="58"/>
      <c r="M2" s="58"/>
      <c r="N2" s="58"/>
    </row>
    <row r="3" spans="2:14" s="4" customFormat="1" ht="19.5" customHeight="1">
      <c r="B3" s="56"/>
      <c r="C3" s="56"/>
      <c r="D3" s="56"/>
      <c r="E3" s="58"/>
      <c r="F3" s="58"/>
      <c r="G3" s="58"/>
      <c r="H3" s="5"/>
      <c r="I3" s="56" t="s">
        <v>69</v>
      </c>
      <c r="J3" s="58"/>
      <c r="K3" s="58"/>
      <c r="L3" s="58"/>
      <c r="M3" s="58"/>
      <c r="N3" s="58"/>
    </row>
    <row r="4" spans="2:14" s="4" customFormat="1" ht="19.5" customHeight="1">
      <c r="B4" s="56"/>
      <c r="C4" s="56"/>
      <c r="D4" s="56"/>
      <c r="E4" s="58"/>
      <c r="F4" s="58"/>
      <c r="G4" s="58"/>
      <c r="H4" s="5"/>
      <c r="I4" s="56"/>
      <c r="J4" s="58"/>
      <c r="K4" s="58"/>
      <c r="L4" s="58"/>
      <c r="M4" s="58"/>
      <c r="N4" s="58"/>
    </row>
    <row r="5" spans="12:15" s="4" customFormat="1" ht="4.5" customHeight="1">
      <c r="L5" s="6"/>
      <c r="M5" s="6"/>
      <c r="O5" s="7"/>
    </row>
    <row r="6" spans="12:13" s="8" customFormat="1" ht="7.5" customHeight="1">
      <c r="L6" s="9"/>
      <c r="M6" s="9"/>
    </row>
    <row r="7" spans="2:15" s="10" customFormat="1" ht="13.5" customHeight="1">
      <c r="B7" s="22"/>
      <c r="C7" s="22"/>
      <c r="D7" s="22"/>
      <c r="E7" s="59" t="s">
        <v>45</v>
      </c>
      <c r="F7" s="59"/>
      <c r="G7" s="60"/>
      <c r="H7" s="40"/>
      <c r="I7" s="61">
        <v>2016</v>
      </c>
      <c r="J7" s="61"/>
      <c r="K7" s="61"/>
      <c r="L7" s="33"/>
      <c r="M7" s="33"/>
      <c r="N7" s="28"/>
      <c r="O7" s="11"/>
    </row>
    <row r="8" spans="1:15" s="15" customFormat="1" ht="16.5" customHeight="1">
      <c r="A8" s="12"/>
      <c r="B8" s="31"/>
      <c r="C8" s="31"/>
      <c r="D8" s="13"/>
      <c r="E8" s="23" t="s">
        <v>11</v>
      </c>
      <c r="F8" s="43" t="s">
        <v>12</v>
      </c>
      <c r="G8" s="44" t="s">
        <v>15</v>
      </c>
      <c r="H8" s="35"/>
      <c r="I8" s="23" t="s">
        <v>13</v>
      </c>
      <c r="J8" s="23" t="s">
        <v>14</v>
      </c>
      <c r="K8" s="44" t="s">
        <v>2</v>
      </c>
      <c r="L8" s="62"/>
      <c r="M8" s="63"/>
      <c r="N8" s="63"/>
      <c r="O8" s="14"/>
    </row>
    <row r="9" spans="1:15" s="15" customFormat="1" ht="16.5" customHeight="1">
      <c r="A9" s="12"/>
      <c r="B9" s="30"/>
      <c r="C9" s="30"/>
      <c r="D9" s="16"/>
      <c r="E9" s="18"/>
      <c r="F9" s="45"/>
      <c r="G9" s="24"/>
      <c r="H9" s="35"/>
      <c r="I9" s="18"/>
      <c r="J9" s="18"/>
      <c r="K9" s="38"/>
      <c r="L9" s="64"/>
      <c r="M9" s="65"/>
      <c r="N9" s="65"/>
      <c r="O9" s="14"/>
    </row>
    <row r="10" spans="1:15" ht="16.5" customHeight="1">
      <c r="A10" s="12"/>
      <c r="B10" s="30"/>
      <c r="C10" s="30"/>
      <c r="D10" s="16"/>
      <c r="E10" s="18" t="s">
        <v>8</v>
      </c>
      <c r="F10" s="35" t="s">
        <v>9</v>
      </c>
      <c r="G10" s="24" t="s">
        <v>16</v>
      </c>
      <c r="H10" s="35"/>
      <c r="I10" s="18" t="s">
        <v>10</v>
      </c>
      <c r="J10" s="18" t="s">
        <v>10</v>
      </c>
      <c r="K10" s="38" t="s">
        <v>17</v>
      </c>
      <c r="L10" s="66"/>
      <c r="M10" s="67"/>
      <c r="N10" s="67"/>
      <c r="O10" s="14"/>
    </row>
    <row r="11" spans="1:15" ht="16.5" customHeight="1">
      <c r="A11" s="12"/>
      <c r="B11" s="30"/>
      <c r="C11" s="30"/>
      <c r="D11" s="16"/>
      <c r="E11" s="16" t="s">
        <v>0</v>
      </c>
      <c r="F11" s="17" t="s">
        <v>0</v>
      </c>
      <c r="G11" s="25" t="s">
        <v>19</v>
      </c>
      <c r="H11" s="36"/>
      <c r="I11" s="16" t="s">
        <v>6</v>
      </c>
      <c r="J11" s="16" t="s">
        <v>7</v>
      </c>
      <c r="K11" s="17" t="s">
        <v>21</v>
      </c>
      <c r="L11" s="68"/>
      <c r="M11" s="69"/>
      <c r="N11" s="69"/>
      <c r="O11" s="14"/>
    </row>
    <row r="12" spans="1:15" ht="16.5" customHeight="1">
      <c r="A12" s="12"/>
      <c r="B12" s="30"/>
      <c r="C12" s="30"/>
      <c r="D12" s="16"/>
      <c r="E12" s="16" t="s">
        <v>1</v>
      </c>
      <c r="F12" s="17" t="s">
        <v>3</v>
      </c>
      <c r="G12" s="25" t="s">
        <v>20</v>
      </c>
      <c r="H12" s="36"/>
      <c r="I12" s="16" t="str">
        <f>"year-round of "&amp;I7</f>
        <v>year-round of 2016</v>
      </c>
      <c r="J12" s="16" t="str">
        <f>"year-round of "&amp;I7</f>
        <v>year-round of 2016</v>
      </c>
      <c r="L12" s="68"/>
      <c r="M12" s="69"/>
      <c r="N12" s="69"/>
      <c r="O12" s="14"/>
    </row>
    <row r="13" spans="1:15" ht="16.5" customHeight="1">
      <c r="A13" s="12"/>
      <c r="B13" s="30"/>
      <c r="C13" s="30"/>
      <c r="D13" s="16"/>
      <c r="E13" s="16" t="str">
        <f>"end of "&amp;I7</f>
        <v>end of 2016</v>
      </c>
      <c r="F13" s="16" t="str">
        <f>"end of "&amp;I7</f>
        <v>end of 2016</v>
      </c>
      <c r="G13" s="25"/>
      <c r="H13" s="36"/>
      <c r="I13" s="42"/>
      <c r="J13" s="42"/>
      <c r="K13" s="17"/>
      <c r="L13" s="68"/>
      <c r="M13" s="69"/>
      <c r="N13" s="69"/>
      <c r="O13" s="14"/>
    </row>
    <row r="14" spans="1:15" ht="16.5" customHeight="1">
      <c r="A14" s="12"/>
      <c r="B14" s="30"/>
      <c r="C14" s="30"/>
      <c r="D14" s="16"/>
      <c r="F14" s="41"/>
      <c r="G14" s="39"/>
      <c r="H14" s="36"/>
      <c r="I14" s="42"/>
      <c r="J14" s="16"/>
      <c r="K14" s="16"/>
      <c r="L14" s="68"/>
      <c r="M14" s="69"/>
      <c r="N14" s="69"/>
      <c r="O14" s="14"/>
    </row>
    <row r="15" spans="1:15" ht="16.5" customHeight="1">
      <c r="A15" s="12"/>
      <c r="B15" s="26"/>
      <c r="C15" s="26"/>
      <c r="D15" s="20"/>
      <c r="E15" s="20" t="s">
        <v>4</v>
      </c>
      <c r="F15" s="26" t="s">
        <v>5</v>
      </c>
      <c r="G15" s="27" t="s">
        <v>5</v>
      </c>
      <c r="H15" s="37"/>
      <c r="I15" s="46" t="s">
        <v>22</v>
      </c>
      <c r="J15" s="46" t="s">
        <v>22</v>
      </c>
      <c r="K15" s="26" t="s">
        <v>18</v>
      </c>
      <c r="L15" s="72"/>
      <c r="M15" s="73"/>
      <c r="N15" s="73"/>
      <c r="O15" s="14"/>
    </row>
    <row r="16" spans="2:14" ht="25.5" customHeight="1">
      <c r="B16" s="53" t="s">
        <v>58</v>
      </c>
      <c r="C16" s="32"/>
      <c r="D16" s="54"/>
      <c r="E16" s="47">
        <v>16450</v>
      </c>
      <c r="F16" s="47">
        <v>228414</v>
      </c>
      <c r="G16" s="47">
        <v>14</v>
      </c>
      <c r="H16" s="29"/>
      <c r="I16" s="47">
        <v>1102043193</v>
      </c>
      <c r="J16" s="47">
        <v>970883046</v>
      </c>
      <c r="K16" s="48">
        <v>11.9</v>
      </c>
      <c r="L16" s="52" t="s">
        <v>49</v>
      </c>
      <c r="M16" s="50"/>
      <c r="N16" s="51"/>
    </row>
    <row r="17" spans="2:14" ht="25.5" customHeight="1">
      <c r="B17" s="32"/>
      <c r="C17" s="32" t="s">
        <v>35</v>
      </c>
      <c r="D17" s="54"/>
      <c r="E17" s="47">
        <v>11792</v>
      </c>
      <c r="F17" s="47">
        <v>196039</v>
      </c>
      <c r="G17" s="47">
        <v>17</v>
      </c>
      <c r="H17" s="29"/>
      <c r="I17" s="47">
        <v>1003785657</v>
      </c>
      <c r="J17" s="47">
        <v>880026936</v>
      </c>
      <c r="K17" s="48">
        <v>12.3</v>
      </c>
      <c r="L17" s="49"/>
      <c r="M17" s="50" t="s">
        <v>24</v>
      </c>
      <c r="N17" s="51"/>
    </row>
    <row r="18" spans="2:14" ht="25.5" customHeight="1">
      <c r="B18" s="32"/>
      <c r="C18" s="32" t="s">
        <v>36</v>
      </c>
      <c r="D18" s="54"/>
      <c r="E18" s="47">
        <v>4658</v>
      </c>
      <c r="F18" s="47">
        <v>32375</v>
      </c>
      <c r="G18" s="47">
        <v>7</v>
      </c>
      <c r="H18" s="29"/>
      <c r="I18" s="47">
        <v>98257536</v>
      </c>
      <c r="J18" s="47">
        <v>90856110</v>
      </c>
      <c r="K18" s="48">
        <v>7.5</v>
      </c>
      <c r="L18" s="49"/>
      <c r="M18" s="50" t="s">
        <v>25</v>
      </c>
      <c r="N18" s="51"/>
    </row>
    <row r="19" spans="2:14" ht="25.5" customHeight="1">
      <c r="B19" s="53" t="s">
        <v>59</v>
      </c>
      <c r="C19" s="32"/>
      <c r="D19" s="54"/>
      <c r="E19" s="47">
        <v>20363</v>
      </c>
      <c r="F19" s="47">
        <v>402841</v>
      </c>
      <c r="G19" s="47">
        <v>20</v>
      </c>
      <c r="H19" s="29"/>
      <c r="I19" s="47">
        <v>10246183287</v>
      </c>
      <c r="J19" s="47">
        <v>8957869333</v>
      </c>
      <c r="K19" s="48">
        <v>12.6</v>
      </c>
      <c r="L19" s="52" t="s">
        <v>50</v>
      </c>
      <c r="M19" s="50"/>
      <c r="N19" s="51"/>
    </row>
    <row r="20" spans="2:14" ht="25.5" customHeight="1">
      <c r="B20" s="32"/>
      <c r="C20" s="32" t="s">
        <v>35</v>
      </c>
      <c r="D20" s="54"/>
      <c r="E20" s="47">
        <v>13398</v>
      </c>
      <c r="F20" s="47">
        <v>365110</v>
      </c>
      <c r="G20" s="47">
        <v>27</v>
      </c>
      <c r="H20" s="29"/>
      <c r="I20" s="47">
        <v>9665844826</v>
      </c>
      <c r="J20" s="47">
        <v>8469707029</v>
      </c>
      <c r="K20" s="48">
        <v>12.4</v>
      </c>
      <c r="L20" s="49"/>
      <c r="M20" s="50" t="s">
        <v>24</v>
      </c>
      <c r="N20" s="51"/>
    </row>
    <row r="21" spans="2:14" ht="25.5" customHeight="1">
      <c r="B21" s="32"/>
      <c r="C21" s="32" t="s">
        <v>36</v>
      </c>
      <c r="D21" s="54"/>
      <c r="E21" s="47">
        <v>6965</v>
      </c>
      <c r="F21" s="47">
        <v>37731</v>
      </c>
      <c r="G21" s="47">
        <v>5</v>
      </c>
      <c r="H21" s="29"/>
      <c r="I21" s="47">
        <v>580338461</v>
      </c>
      <c r="J21" s="47">
        <v>488162304</v>
      </c>
      <c r="K21" s="48">
        <v>15.9</v>
      </c>
      <c r="L21" s="49"/>
      <c r="M21" s="50" t="s">
        <v>25</v>
      </c>
      <c r="N21" s="51"/>
    </row>
    <row r="22" spans="2:14" ht="25.5" customHeight="1">
      <c r="B22" s="53" t="s">
        <v>60</v>
      </c>
      <c r="C22" s="32"/>
      <c r="D22" s="54"/>
      <c r="E22" s="47">
        <v>28094</v>
      </c>
      <c r="F22" s="47">
        <v>120170</v>
      </c>
      <c r="G22" s="47">
        <v>4</v>
      </c>
      <c r="H22" s="29"/>
      <c r="I22" s="47">
        <v>1004423825</v>
      </c>
      <c r="J22" s="47">
        <v>885771489</v>
      </c>
      <c r="K22" s="48">
        <v>11.8</v>
      </c>
      <c r="L22" s="52" t="s">
        <v>51</v>
      </c>
      <c r="M22" s="50"/>
      <c r="N22" s="51"/>
    </row>
    <row r="23" spans="2:14" ht="25.5" customHeight="1">
      <c r="B23" s="32"/>
      <c r="C23" s="32" t="s">
        <v>35</v>
      </c>
      <c r="D23" s="54"/>
      <c r="E23" s="47">
        <v>19491</v>
      </c>
      <c r="F23" s="47">
        <v>89123</v>
      </c>
      <c r="G23" s="47">
        <v>5</v>
      </c>
      <c r="H23" s="29"/>
      <c r="I23" s="47">
        <v>822412338</v>
      </c>
      <c r="J23" s="47">
        <v>714229438</v>
      </c>
      <c r="K23" s="48">
        <v>13.2</v>
      </c>
      <c r="L23" s="49"/>
      <c r="M23" s="50" t="s">
        <v>24</v>
      </c>
      <c r="N23" s="51"/>
    </row>
    <row r="24" spans="2:14" ht="25.5" customHeight="1">
      <c r="B24" s="32"/>
      <c r="C24" s="32" t="s">
        <v>36</v>
      </c>
      <c r="D24" s="54"/>
      <c r="E24" s="47">
        <v>8603</v>
      </c>
      <c r="F24" s="47">
        <v>31047</v>
      </c>
      <c r="G24" s="47">
        <v>4</v>
      </c>
      <c r="H24" s="29"/>
      <c r="I24" s="47">
        <v>182011487</v>
      </c>
      <c r="J24" s="47">
        <v>171542051</v>
      </c>
      <c r="K24" s="48">
        <v>5.8</v>
      </c>
      <c r="L24" s="49"/>
      <c r="M24" s="50" t="s">
        <v>25</v>
      </c>
      <c r="N24" s="51"/>
    </row>
    <row r="25" spans="2:14" ht="25.5" customHeight="1">
      <c r="B25" s="53" t="s">
        <v>61</v>
      </c>
      <c r="C25" s="32"/>
      <c r="D25" s="54"/>
      <c r="E25" s="47">
        <v>52505</v>
      </c>
      <c r="F25" s="47">
        <v>281376</v>
      </c>
      <c r="G25" s="47">
        <v>5</v>
      </c>
      <c r="H25" s="29"/>
      <c r="I25" s="47">
        <v>677110206</v>
      </c>
      <c r="J25" s="47">
        <v>614783434</v>
      </c>
      <c r="K25" s="48">
        <v>9.2</v>
      </c>
      <c r="L25" s="52" t="s">
        <v>52</v>
      </c>
      <c r="M25" s="50"/>
      <c r="N25" s="51"/>
    </row>
    <row r="26" spans="2:14" ht="25.5" customHeight="1">
      <c r="B26" s="32"/>
      <c r="C26" s="32" t="s">
        <v>35</v>
      </c>
      <c r="D26" s="54"/>
      <c r="E26" s="47">
        <v>33640</v>
      </c>
      <c r="F26" s="47">
        <v>213461</v>
      </c>
      <c r="G26" s="47">
        <v>6</v>
      </c>
      <c r="H26" s="29"/>
      <c r="I26" s="47">
        <v>535288603</v>
      </c>
      <c r="J26" s="47">
        <v>486748879</v>
      </c>
      <c r="K26" s="48">
        <v>9.1</v>
      </c>
      <c r="L26" s="49"/>
      <c r="M26" s="50" t="s">
        <v>24</v>
      </c>
      <c r="N26" s="51"/>
    </row>
    <row r="27" spans="2:14" ht="25.5" customHeight="1">
      <c r="B27" s="32"/>
      <c r="C27" s="32" t="s">
        <v>36</v>
      </c>
      <c r="D27" s="54"/>
      <c r="E27" s="47">
        <v>18865</v>
      </c>
      <c r="F27" s="47">
        <v>67915</v>
      </c>
      <c r="G27" s="47">
        <v>4</v>
      </c>
      <c r="H27" s="29"/>
      <c r="I27" s="47">
        <v>141821603</v>
      </c>
      <c r="J27" s="47">
        <v>128034555</v>
      </c>
      <c r="K27" s="48">
        <v>9.7</v>
      </c>
      <c r="L27" s="49"/>
      <c r="M27" s="50" t="s">
        <v>25</v>
      </c>
      <c r="N27" s="51"/>
    </row>
    <row r="28" spans="2:14" ht="25.5" customHeight="1">
      <c r="B28" s="53" t="s">
        <v>62</v>
      </c>
      <c r="C28" s="32"/>
      <c r="D28" s="54"/>
      <c r="E28" s="47">
        <v>24838</v>
      </c>
      <c r="F28" s="47">
        <v>404817</v>
      </c>
      <c r="G28" s="47">
        <v>16</v>
      </c>
      <c r="H28" s="29"/>
      <c r="I28" s="47">
        <v>452051738</v>
      </c>
      <c r="J28" s="47">
        <v>414792129</v>
      </c>
      <c r="K28" s="48">
        <v>8.2</v>
      </c>
      <c r="L28" s="52" t="s">
        <v>53</v>
      </c>
      <c r="M28" s="50"/>
      <c r="N28" s="51"/>
    </row>
    <row r="29" spans="2:14" ht="25.5" customHeight="1">
      <c r="B29" s="32"/>
      <c r="C29" s="32" t="s">
        <v>35</v>
      </c>
      <c r="D29" s="54"/>
      <c r="E29" s="47">
        <v>15436</v>
      </c>
      <c r="F29" s="47">
        <v>282788</v>
      </c>
      <c r="G29" s="47">
        <v>18</v>
      </c>
      <c r="H29" s="29"/>
      <c r="I29" s="47">
        <v>339780572</v>
      </c>
      <c r="J29" s="47">
        <v>311224593</v>
      </c>
      <c r="K29" s="48">
        <v>8.4</v>
      </c>
      <c r="L29" s="49"/>
      <c r="M29" s="50" t="s">
        <v>24</v>
      </c>
      <c r="N29" s="51"/>
    </row>
    <row r="30" spans="2:14" ht="25.5" customHeight="1">
      <c r="B30" s="32"/>
      <c r="C30" s="32" t="s">
        <v>36</v>
      </c>
      <c r="D30" s="54"/>
      <c r="E30" s="47">
        <v>9402</v>
      </c>
      <c r="F30" s="47">
        <v>122029</v>
      </c>
      <c r="G30" s="47">
        <v>13</v>
      </c>
      <c r="H30" s="29"/>
      <c r="I30" s="47">
        <v>112271166</v>
      </c>
      <c r="J30" s="47">
        <v>103567536</v>
      </c>
      <c r="K30" s="48">
        <v>7.8</v>
      </c>
      <c r="L30" s="49"/>
      <c r="M30" s="50" t="s">
        <v>25</v>
      </c>
      <c r="N30" s="51"/>
    </row>
    <row r="31" spans="2:14" ht="25.5" customHeight="1">
      <c r="B31" s="53" t="s">
        <v>63</v>
      </c>
      <c r="C31" s="32"/>
      <c r="D31" s="54"/>
      <c r="E31" s="47">
        <v>23125</v>
      </c>
      <c r="F31" s="47">
        <v>148747</v>
      </c>
      <c r="G31" s="47">
        <v>6</v>
      </c>
      <c r="H31" s="29"/>
      <c r="I31" s="47">
        <v>138875440</v>
      </c>
      <c r="J31" s="47">
        <v>123447090</v>
      </c>
      <c r="K31" s="48">
        <v>11.1</v>
      </c>
      <c r="L31" s="52" t="s">
        <v>54</v>
      </c>
      <c r="M31" s="50"/>
      <c r="N31" s="51"/>
    </row>
    <row r="32" spans="2:14" ht="25.5" customHeight="1">
      <c r="B32" s="32"/>
      <c r="C32" s="32" t="s">
        <v>35</v>
      </c>
      <c r="D32" s="54"/>
      <c r="E32" s="47">
        <v>10729</v>
      </c>
      <c r="F32" s="47">
        <v>78481</v>
      </c>
      <c r="G32" s="47">
        <v>7</v>
      </c>
      <c r="H32" s="29"/>
      <c r="I32" s="47">
        <v>75095260</v>
      </c>
      <c r="J32" s="47">
        <v>67443081</v>
      </c>
      <c r="K32" s="48">
        <v>10.2</v>
      </c>
      <c r="L32" s="49"/>
      <c r="M32" s="50" t="s">
        <v>24</v>
      </c>
      <c r="N32" s="51"/>
    </row>
    <row r="33" spans="2:14" ht="25.5" customHeight="1">
      <c r="B33" s="32"/>
      <c r="C33" s="32" t="s">
        <v>36</v>
      </c>
      <c r="D33" s="54"/>
      <c r="E33" s="47">
        <v>12396</v>
      </c>
      <c r="F33" s="47">
        <v>70266</v>
      </c>
      <c r="G33" s="47">
        <v>6</v>
      </c>
      <c r="H33" s="29"/>
      <c r="I33" s="47">
        <v>63780180</v>
      </c>
      <c r="J33" s="47">
        <v>56004009</v>
      </c>
      <c r="K33" s="48">
        <v>12.2</v>
      </c>
      <c r="L33" s="49"/>
      <c r="M33" s="50" t="s">
        <v>25</v>
      </c>
      <c r="N33" s="51"/>
    </row>
    <row r="34" spans="2:14" ht="25.5" customHeight="1">
      <c r="B34" s="53" t="s">
        <v>64</v>
      </c>
      <c r="C34" s="32"/>
      <c r="D34" s="54"/>
      <c r="E34" s="47">
        <v>28096</v>
      </c>
      <c r="F34" s="47">
        <v>421160</v>
      </c>
      <c r="G34" s="47">
        <v>15</v>
      </c>
      <c r="H34" s="29"/>
      <c r="I34" s="47">
        <v>841870598</v>
      </c>
      <c r="J34" s="47">
        <v>760168410</v>
      </c>
      <c r="K34" s="48">
        <v>9.7</v>
      </c>
      <c r="L34" s="52" t="s">
        <v>55</v>
      </c>
      <c r="M34" s="50"/>
      <c r="N34" s="51"/>
    </row>
    <row r="35" spans="2:14" ht="25.5" customHeight="1">
      <c r="B35" s="32"/>
      <c r="C35" s="32" t="s">
        <v>35</v>
      </c>
      <c r="D35" s="54"/>
      <c r="E35" s="47">
        <v>22502</v>
      </c>
      <c r="F35" s="47">
        <v>352398</v>
      </c>
      <c r="G35" s="47">
        <v>16</v>
      </c>
      <c r="H35" s="29"/>
      <c r="I35" s="47">
        <v>751648475</v>
      </c>
      <c r="J35" s="47">
        <v>679620628</v>
      </c>
      <c r="K35" s="48">
        <v>9.6</v>
      </c>
      <c r="L35" s="49"/>
      <c r="M35" s="50" t="s">
        <v>24</v>
      </c>
      <c r="N35" s="51"/>
    </row>
    <row r="36" spans="2:14" ht="25.5" customHeight="1">
      <c r="B36" s="32"/>
      <c r="C36" s="32" t="s">
        <v>36</v>
      </c>
      <c r="D36" s="54"/>
      <c r="E36" s="47">
        <v>5594</v>
      </c>
      <c r="F36" s="47">
        <v>68762</v>
      </c>
      <c r="G36" s="47">
        <v>12</v>
      </c>
      <c r="H36" s="29"/>
      <c r="I36" s="47">
        <v>90222123</v>
      </c>
      <c r="J36" s="47">
        <v>80547782</v>
      </c>
      <c r="K36" s="48">
        <v>10.7</v>
      </c>
      <c r="L36" s="49"/>
      <c r="M36" s="50" t="s">
        <v>25</v>
      </c>
      <c r="N36" s="51"/>
    </row>
    <row r="37" spans="2:14" ht="25.5" customHeight="1">
      <c r="B37" s="53" t="s">
        <v>65</v>
      </c>
      <c r="C37" s="32"/>
      <c r="D37" s="54"/>
      <c r="E37" s="47">
        <v>19364</v>
      </c>
      <c r="F37" s="47">
        <v>83138</v>
      </c>
      <c r="G37" s="47">
        <v>4</v>
      </c>
      <c r="H37" s="29"/>
      <c r="I37" s="47">
        <v>126582400</v>
      </c>
      <c r="J37" s="47">
        <v>112970499</v>
      </c>
      <c r="K37" s="48">
        <v>10.8</v>
      </c>
      <c r="L37" s="52" t="s">
        <v>56</v>
      </c>
      <c r="M37" s="50"/>
      <c r="N37" s="51"/>
    </row>
    <row r="38" spans="2:14" ht="25.5" customHeight="1">
      <c r="B38" s="32"/>
      <c r="C38" s="32" t="s">
        <v>35</v>
      </c>
      <c r="D38" s="54"/>
      <c r="E38" s="47">
        <v>12004</v>
      </c>
      <c r="F38" s="47">
        <v>60401</v>
      </c>
      <c r="G38" s="47">
        <v>5</v>
      </c>
      <c r="H38" s="29"/>
      <c r="I38" s="47">
        <v>94155437</v>
      </c>
      <c r="J38" s="47">
        <v>84171142</v>
      </c>
      <c r="K38" s="48">
        <v>10.6</v>
      </c>
      <c r="L38" s="49"/>
      <c r="M38" s="50" t="s">
        <v>24</v>
      </c>
      <c r="N38" s="51"/>
    </row>
    <row r="39" spans="2:14" ht="25.5" customHeight="1">
      <c r="B39" s="32"/>
      <c r="C39" s="32" t="s">
        <v>36</v>
      </c>
      <c r="D39" s="54"/>
      <c r="E39" s="47">
        <v>7360</v>
      </c>
      <c r="F39" s="47">
        <v>22737</v>
      </c>
      <c r="G39" s="47">
        <v>3</v>
      </c>
      <c r="H39" s="29"/>
      <c r="I39" s="47">
        <v>32426963</v>
      </c>
      <c r="J39" s="47">
        <v>28799357</v>
      </c>
      <c r="K39" s="48">
        <v>11.2</v>
      </c>
      <c r="L39" s="49"/>
      <c r="M39" s="50" t="s">
        <v>25</v>
      </c>
      <c r="N39" s="51"/>
    </row>
    <row r="40" spans="2:14" ht="25.5" customHeight="1">
      <c r="B40" s="53" t="s">
        <v>66</v>
      </c>
      <c r="C40" s="32"/>
      <c r="D40" s="54"/>
      <c r="E40" s="47">
        <v>104856</v>
      </c>
      <c r="F40" s="47">
        <v>200348</v>
      </c>
      <c r="G40" s="47">
        <v>2</v>
      </c>
      <c r="H40" s="29"/>
      <c r="I40" s="47">
        <v>282615794</v>
      </c>
      <c r="J40" s="47">
        <v>234889914</v>
      </c>
      <c r="K40" s="48">
        <v>16.9</v>
      </c>
      <c r="L40" s="52" t="s">
        <v>57</v>
      </c>
      <c r="M40" s="50"/>
      <c r="N40" s="51"/>
    </row>
    <row r="41" spans="2:14" ht="25.5" customHeight="1">
      <c r="B41" s="32"/>
      <c r="C41" s="32" t="s">
        <v>35</v>
      </c>
      <c r="D41" s="54"/>
      <c r="E41" s="47">
        <v>57194</v>
      </c>
      <c r="F41" s="47">
        <v>115081</v>
      </c>
      <c r="G41" s="47">
        <v>2</v>
      </c>
      <c r="H41" s="29"/>
      <c r="I41" s="47">
        <v>178173129</v>
      </c>
      <c r="J41" s="47">
        <v>149039740</v>
      </c>
      <c r="K41" s="48">
        <v>16.4</v>
      </c>
      <c r="L41" s="49"/>
      <c r="M41" s="50" t="s">
        <v>24</v>
      </c>
      <c r="N41" s="51"/>
    </row>
    <row r="42" spans="2:14" ht="25.5" customHeight="1">
      <c r="B42" s="32"/>
      <c r="C42" s="32" t="s">
        <v>36</v>
      </c>
      <c r="D42" s="54"/>
      <c r="E42" s="47">
        <v>47662</v>
      </c>
      <c r="F42" s="47">
        <v>85267</v>
      </c>
      <c r="G42" s="47">
        <v>2</v>
      </c>
      <c r="H42" s="29"/>
      <c r="I42" s="47">
        <v>104442665</v>
      </c>
      <c r="J42" s="47">
        <v>85850174</v>
      </c>
      <c r="K42" s="48">
        <v>17.8</v>
      </c>
      <c r="L42" s="49"/>
      <c r="M42" s="50" t="s">
        <v>25</v>
      </c>
      <c r="N42" s="51"/>
    </row>
    <row r="43" spans="2:14" s="21" customFormat="1" ht="12.75" customHeight="1">
      <c r="B43" s="76" t="s">
        <v>68</v>
      </c>
      <c r="C43" s="74"/>
      <c r="D43" s="74"/>
      <c r="E43" s="74"/>
      <c r="F43" s="74"/>
      <c r="G43" s="74"/>
      <c r="H43" s="34"/>
      <c r="I43" s="77" t="s">
        <v>67</v>
      </c>
      <c r="J43" s="74"/>
      <c r="K43" s="74"/>
      <c r="L43" s="74"/>
      <c r="M43" s="74"/>
      <c r="N43" s="74"/>
    </row>
    <row r="44" spans="2:14" ht="12.75" customHeight="1">
      <c r="B44" s="70"/>
      <c r="C44" s="70"/>
      <c r="D44" s="70"/>
      <c r="E44" s="70"/>
      <c r="F44" s="70"/>
      <c r="G44" s="70"/>
      <c r="I44" s="71"/>
      <c r="J44" s="71"/>
      <c r="K44" s="71"/>
      <c r="L44" s="71"/>
      <c r="M44" s="71"/>
      <c r="N44" s="71"/>
    </row>
  </sheetData>
  <sheetProtection/>
  <mergeCells count="20">
    <mergeCell ref="B44:G44"/>
    <mergeCell ref="I44:N44"/>
    <mergeCell ref="L12:N12"/>
    <mergeCell ref="L13:N13"/>
    <mergeCell ref="L14:N14"/>
    <mergeCell ref="L15:N15"/>
    <mergeCell ref="B43:G43"/>
    <mergeCell ref="I43:N43"/>
    <mergeCell ref="E7:G7"/>
    <mergeCell ref="I7:K7"/>
    <mergeCell ref="L8:N8"/>
    <mergeCell ref="L9:N9"/>
    <mergeCell ref="L10:N10"/>
    <mergeCell ref="L11:N11"/>
    <mergeCell ref="B2:G2"/>
    <mergeCell ref="I2:N2"/>
    <mergeCell ref="B3:G3"/>
    <mergeCell ref="I3:N3"/>
    <mergeCell ref="B4:G4"/>
    <mergeCell ref="I4:N4"/>
  </mergeCells>
  <printOptions/>
  <pageMargins left="0.4330708661417323" right="0.4330708661417323" top="0.5905511811023623" bottom="0.1968503937007874" header="0.3937007874015748" footer="0.3937007874015748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黃慈乙</cp:lastModifiedBy>
  <dcterms:modified xsi:type="dcterms:W3CDTF">2018-06-08T10:14:25Z</dcterms:modified>
  <cp:category/>
  <cp:version/>
  <cp:contentType/>
  <cp:contentStatus/>
</cp:coreProperties>
</file>