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0320" windowHeight="9588"/>
  </bookViews>
  <sheets>
    <sheet name="p110h" sheetId="1" r:id="rId1"/>
    <sheet name="p111h" sheetId="2" r:id="rId2"/>
    <sheet name="p112h" sheetId="3" r:id="rId3"/>
    <sheet name="p113h" sheetId="4" r:id="rId4"/>
    <sheet name="p114h" sheetId="5" r:id="rId5"/>
    <sheet name="p115h" sheetId="6" r:id="rId6"/>
    <sheet name="p116h" sheetId="7" r:id="rId7"/>
  </sheets>
  <definedNames>
    <definedName name="_xlnm.Print_Area" localSheetId="0">p110h!$B$2:$O$62</definedName>
    <definedName name="_xlnm.Print_Area" localSheetId="1">p111h!$B$2:$M$64</definedName>
    <definedName name="_xlnm.Print_Area" localSheetId="2">p112h!$B$2:$O$62</definedName>
    <definedName name="_xlnm.Print_Area" localSheetId="3">p113h!$B$2:$O$64</definedName>
    <definedName name="_xlnm.Print_Area" localSheetId="4">p114h!$B$2:$O$62</definedName>
    <definedName name="_xlnm.Print_Area" localSheetId="5">p115h!$B$2:$M$64</definedName>
    <definedName name="_xlnm.Print_Area" localSheetId="6">p116h!$B$2:$O$62</definedName>
  </definedNames>
  <calcPr calcId="145621"/>
</workbook>
</file>

<file path=xl/calcChain.xml><?xml version="1.0" encoding="utf-8"?>
<calcChain xmlns="http://schemas.openxmlformats.org/spreadsheetml/2006/main">
  <c r="B58" i="7" l="1"/>
  <c r="B52" i="7"/>
  <c r="B49" i="7"/>
  <c r="B43" i="7"/>
  <c r="B40" i="7"/>
  <c r="B59" i="7"/>
  <c r="B55" i="7"/>
  <c r="B54" i="7"/>
  <c r="B53" i="7"/>
  <c r="B51" i="7"/>
  <c r="B50" i="7"/>
  <c r="B48" i="7"/>
  <c r="B47" i="7"/>
  <c r="B46" i="7"/>
  <c r="B45" i="7"/>
  <c r="B44" i="7"/>
  <c r="B42" i="7"/>
  <c r="B41" i="7"/>
  <c r="B39" i="7"/>
  <c r="B38" i="7"/>
  <c r="B37" i="7"/>
  <c r="B36" i="7"/>
  <c r="M59" i="6"/>
  <c r="M55" i="6"/>
  <c r="M51" i="6"/>
  <c r="M47" i="6"/>
  <c r="M41" i="6"/>
  <c r="M37" i="6"/>
  <c r="M58" i="6"/>
  <c r="M57" i="6"/>
  <c r="M54" i="6"/>
  <c r="M53" i="6"/>
  <c r="M52" i="6"/>
  <c r="M50" i="6"/>
  <c r="M49" i="6"/>
  <c r="M48" i="6"/>
  <c r="M46" i="6"/>
  <c r="M44" i="6"/>
  <c r="M43" i="6"/>
  <c r="M42" i="6"/>
  <c r="M40" i="6"/>
  <c r="M39" i="6"/>
  <c r="M38" i="6"/>
  <c r="M36" i="6"/>
  <c r="B59" i="5"/>
  <c r="B58" i="5"/>
  <c r="B57" i="5"/>
  <c r="B56" i="5"/>
  <c r="B55" i="5"/>
  <c r="B53" i="5"/>
  <c r="B48" i="5"/>
  <c r="B47" i="5"/>
  <c r="B44" i="5"/>
  <c r="B39" i="5"/>
  <c r="B38" i="5"/>
  <c r="B36" i="5"/>
  <c r="B54" i="5"/>
  <c r="B52" i="5"/>
  <c r="B51" i="5"/>
  <c r="B50" i="5"/>
  <c r="B49" i="5"/>
  <c r="B46" i="5"/>
  <c r="B45" i="5"/>
  <c r="B43" i="5"/>
  <c r="B42" i="5"/>
  <c r="B41" i="5"/>
  <c r="B40" i="5"/>
  <c r="B37" i="5"/>
  <c r="O58" i="4"/>
  <c r="O57" i="4"/>
  <c r="O56" i="4"/>
  <c r="O55" i="4"/>
  <c r="O54" i="4"/>
  <c r="O52" i="4"/>
  <c r="O47" i="4"/>
  <c r="O46" i="4"/>
  <c r="O43" i="4"/>
  <c r="O38" i="4"/>
  <c r="O37" i="4"/>
  <c r="O59" i="4"/>
  <c r="O53" i="4"/>
  <c r="O51" i="4"/>
  <c r="O50" i="4"/>
  <c r="O49" i="4"/>
  <c r="O48" i="4"/>
  <c r="O45" i="4"/>
  <c r="O44" i="4"/>
  <c r="O42" i="4"/>
  <c r="O41" i="4"/>
  <c r="O40" i="4"/>
  <c r="O39" i="4"/>
  <c r="O36" i="4"/>
  <c r="B55" i="3"/>
  <c r="B50" i="3"/>
  <c r="B49" i="3"/>
  <c r="B47" i="3"/>
  <c r="B41" i="3"/>
  <c r="B40" i="3"/>
  <c r="B38" i="3"/>
  <c r="B59" i="3"/>
  <c r="B58" i="3"/>
  <c r="B57" i="3"/>
  <c r="B56" i="3"/>
  <c r="B54" i="3"/>
  <c r="B53" i="3"/>
  <c r="B52" i="3"/>
  <c r="B51" i="3"/>
  <c r="B48" i="3"/>
  <c r="B46" i="3"/>
  <c r="B44" i="3"/>
  <c r="B43" i="3"/>
  <c r="B42" i="3"/>
  <c r="B39" i="3"/>
  <c r="B37" i="3"/>
  <c r="B36" i="3"/>
  <c r="M59" i="2"/>
  <c r="M58" i="2"/>
  <c r="M54" i="2"/>
  <c r="M50" i="2"/>
  <c r="M46" i="2"/>
  <c r="M44" i="2"/>
  <c r="M41" i="2"/>
  <c r="M40" i="2"/>
  <c r="M37" i="2"/>
  <c r="M36" i="2"/>
  <c r="M56" i="2"/>
  <c r="M55" i="2"/>
  <c r="M53" i="2"/>
  <c r="M52" i="2"/>
  <c r="M51" i="2"/>
  <c r="M49" i="2"/>
  <c r="M48" i="2"/>
  <c r="M47" i="2"/>
  <c r="M45" i="2"/>
  <c r="M43" i="2"/>
  <c r="M42" i="2"/>
  <c r="M39" i="2"/>
  <c r="M38" i="2"/>
  <c r="B54" i="1"/>
  <c r="B53" i="1"/>
  <c r="B51" i="1"/>
  <c r="B46" i="1"/>
  <c r="B45" i="1"/>
  <c r="B44" i="1"/>
  <c r="B42" i="1"/>
  <c r="B37" i="1"/>
  <c r="B36" i="1"/>
  <c r="B59" i="1"/>
  <c r="B58" i="1"/>
  <c r="B57" i="1"/>
  <c r="B56" i="1"/>
  <c r="B55" i="1"/>
  <c r="B52" i="1"/>
  <c r="B50" i="1"/>
  <c r="B49" i="1"/>
  <c r="B48" i="1"/>
  <c r="B47" i="1"/>
  <c r="B43" i="1"/>
  <c r="B41" i="1"/>
  <c r="B40" i="1"/>
  <c r="B39" i="1"/>
  <c r="B38" i="1"/>
  <c r="M57" i="2" l="1"/>
  <c r="B45" i="3"/>
  <c r="M45" i="6"/>
  <c r="B56" i="7"/>
  <c r="B57" i="7"/>
  <c r="M56" i="6"/>
</calcChain>
</file>

<file path=xl/sharedStrings.xml><?xml version="1.0" encoding="utf-8"?>
<sst xmlns="http://schemas.openxmlformats.org/spreadsheetml/2006/main" count="678" uniqueCount="218">
  <si>
    <t/>
  </si>
  <si>
    <t>A</t>
  </si>
  <si>
    <t>B</t>
  </si>
  <si>
    <t>C</t>
  </si>
  <si>
    <t>D</t>
    <phoneticPr fontId="5" type="noConversion"/>
  </si>
  <si>
    <t>E</t>
    <phoneticPr fontId="5" type="noConversion"/>
  </si>
  <si>
    <t>F</t>
    <phoneticPr fontId="5" type="noConversion"/>
  </si>
  <si>
    <t>G</t>
    <phoneticPr fontId="5" type="noConversion"/>
  </si>
  <si>
    <t>H</t>
    <phoneticPr fontId="5" type="noConversion"/>
  </si>
  <si>
    <t>I</t>
    <phoneticPr fontId="5" type="noConversion"/>
  </si>
  <si>
    <t>J</t>
    <phoneticPr fontId="5" type="noConversion"/>
  </si>
  <si>
    <t>K</t>
    <phoneticPr fontId="5" type="noConversion"/>
  </si>
  <si>
    <t>Groups</t>
    <phoneticPr fontId="5" type="noConversion"/>
  </si>
  <si>
    <t>Item</t>
    <phoneticPr fontId="5" type="noConversion"/>
  </si>
  <si>
    <t>Weight( ‰)</t>
    <phoneticPr fontId="5" type="noConversion"/>
  </si>
  <si>
    <t>Note:1.All data are subject to revision 3 months after original publication due to late reports and corrections by respondents.</t>
    <phoneticPr fontId="5" type="noConversion"/>
  </si>
  <si>
    <t xml:space="preserve">         2.Definition scope of the basic group into section and chapter is correspondent with Harmonized System(HS). Nevertheless, 
</t>
    <phoneticPr fontId="5" type="noConversion"/>
  </si>
  <si>
    <t xml:space="preserve">            their names are simplified generally. </t>
    <phoneticPr fontId="5" type="noConversion"/>
  </si>
  <si>
    <t xml:space="preserve">         3.Some price indices of the sections and chapters with few or specific firms in the basic group are not disseminated, but are 
</t>
    <phoneticPr fontId="5" type="noConversion"/>
  </si>
  <si>
    <t xml:space="preserve">            included when computing indices.</t>
    <phoneticPr fontId="5" type="noConversion"/>
  </si>
  <si>
    <t>L</t>
    <phoneticPr fontId="5" type="noConversion"/>
  </si>
  <si>
    <t>M</t>
    <phoneticPr fontId="5" type="noConversion"/>
  </si>
  <si>
    <t>N</t>
    <phoneticPr fontId="5" type="noConversion"/>
  </si>
  <si>
    <t>O</t>
    <phoneticPr fontId="5" type="noConversion"/>
  </si>
  <si>
    <t>P</t>
    <phoneticPr fontId="5" type="noConversion"/>
  </si>
  <si>
    <t>Q</t>
    <phoneticPr fontId="5" type="noConversion"/>
  </si>
  <si>
    <t>R</t>
    <phoneticPr fontId="5" type="noConversion"/>
  </si>
  <si>
    <t>S</t>
    <phoneticPr fontId="5" type="noConversion"/>
  </si>
  <si>
    <t>T</t>
    <phoneticPr fontId="5" type="noConversion"/>
  </si>
  <si>
    <t>U</t>
    <phoneticPr fontId="5" type="noConversion"/>
  </si>
  <si>
    <t>V</t>
    <phoneticPr fontId="5" type="noConversion"/>
  </si>
  <si>
    <t>W</t>
    <phoneticPr fontId="5" type="noConversion"/>
  </si>
  <si>
    <t>Groups</t>
    <phoneticPr fontId="5" type="noConversion"/>
  </si>
  <si>
    <t>Item</t>
    <phoneticPr fontId="5" type="noConversion"/>
  </si>
  <si>
    <t>Weight( ‰)</t>
    <phoneticPr fontId="5" type="noConversion"/>
  </si>
  <si>
    <t>Note:1.All data are subject to revision 3 months after original publication due to late reports and corrections by respondents.</t>
    <phoneticPr fontId="5" type="noConversion"/>
  </si>
  <si>
    <t xml:space="preserve">         2.Definition scope of the basic group into section and chapter is correspondent with Harmonized System(HS). Nevertheless, </t>
    <phoneticPr fontId="5" type="noConversion"/>
  </si>
  <si>
    <t xml:space="preserve">            their names are simplified generally.</t>
    <phoneticPr fontId="5" type="noConversion"/>
  </si>
  <si>
    <t xml:space="preserve">         3.Some price indices of the sections and chapters with few or specific firms in the basic group are not disseminated, but are </t>
    <phoneticPr fontId="5" type="noConversion"/>
  </si>
  <si>
    <t xml:space="preserve">            included when computing indices.</t>
    <phoneticPr fontId="5" type="noConversion"/>
  </si>
  <si>
    <t>X</t>
    <phoneticPr fontId="5" type="noConversion"/>
  </si>
  <si>
    <t>Y</t>
    <phoneticPr fontId="5" type="noConversion"/>
  </si>
  <si>
    <t>Z</t>
    <phoneticPr fontId="5" type="noConversion"/>
  </si>
  <si>
    <t>AA</t>
    <phoneticPr fontId="5" type="noConversion"/>
  </si>
  <si>
    <t>AB</t>
    <phoneticPr fontId="5" type="noConversion"/>
  </si>
  <si>
    <t>AC</t>
    <phoneticPr fontId="5" type="noConversion"/>
  </si>
  <si>
    <t>Iron &amp; Steel</t>
  </si>
  <si>
    <t>Copper &amp; 
Articles Thereof</t>
    <phoneticPr fontId="5" type="noConversion"/>
  </si>
  <si>
    <t>Aluminium &amp; 
Articles Thereof</t>
    <phoneticPr fontId="5" type="noConversion"/>
  </si>
  <si>
    <t>AD</t>
    <phoneticPr fontId="5" type="noConversion"/>
  </si>
  <si>
    <t>AE</t>
    <phoneticPr fontId="5" type="noConversion"/>
  </si>
  <si>
    <t>AF</t>
    <phoneticPr fontId="5" type="noConversion"/>
  </si>
  <si>
    <t>AG</t>
    <phoneticPr fontId="5" type="noConversion"/>
  </si>
  <si>
    <t>AH</t>
    <phoneticPr fontId="5" type="noConversion"/>
  </si>
  <si>
    <t>Groups</t>
    <phoneticPr fontId="5" type="noConversion"/>
  </si>
  <si>
    <t>Item</t>
    <phoneticPr fontId="5" type="noConversion"/>
  </si>
  <si>
    <t>Weight( ‰)</t>
    <phoneticPr fontId="5" type="noConversion"/>
  </si>
  <si>
    <t>Note:1.All data are subject to revision 3 months after original publication due to late reports and corrections by respondents.</t>
    <phoneticPr fontId="5" type="noConversion"/>
  </si>
  <si>
    <t xml:space="preserve">         2.Definition scope of the basic group into section and chapter is correspondent with Harmonized System(HS). Nevertheless, </t>
    <phoneticPr fontId="5" type="noConversion"/>
  </si>
  <si>
    <t xml:space="preserve">            their names are simplified generally.</t>
    <phoneticPr fontId="5" type="noConversion"/>
  </si>
  <si>
    <t xml:space="preserve">         3.Some price indices of the sections and chapters with few or specific firms in the basic group are not disseminated, but are </t>
    <phoneticPr fontId="5" type="noConversion"/>
  </si>
  <si>
    <t xml:space="preserve">            included when computing indices.</t>
    <phoneticPr fontId="5" type="noConversion"/>
  </si>
  <si>
    <t>AI</t>
    <phoneticPr fontId="5" type="noConversion"/>
  </si>
  <si>
    <t>AJ</t>
    <phoneticPr fontId="5" type="noConversion"/>
  </si>
  <si>
    <t>AK</t>
    <phoneticPr fontId="5" type="noConversion"/>
  </si>
  <si>
    <t>AL</t>
    <phoneticPr fontId="5" type="noConversion"/>
  </si>
  <si>
    <t>AM</t>
    <phoneticPr fontId="5" type="noConversion"/>
  </si>
  <si>
    <t>AN</t>
    <phoneticPr fontId="5" type="noConversion"/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</si>
  <si>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</si>
  <si>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</si>
  <si>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</si>
  <si>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</si>
  <si>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</si>
  <si>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</si>
  <si>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</si>
  <si>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</si>
  <si>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</si>
  <si>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</si>
  <si>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</si>
  <si>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</si>
  <si>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r</t>
  </si>
  <si>
    <r>
      <t xml:space="preserve">110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</si>
  <si>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</si>
  <si>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98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</si>
  <si>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 xml:space="preserve"> 99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</si>
  <si>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100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</si>
  <si>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101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</si>
  <si>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102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</si>
  <si>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103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</si>
  <si>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104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</si>
  <si>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105</t>
    </r>
    <r>
      <rPr>
        <sz val="9"/>
        <rFont val="新細明體"/>
        <family val="1"/>
        <charset val="136"/>
      </rPr>
      <t>年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</si>
  <si>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106</t>
    </r>
    <r>
      <rPr>
        <sz val="9"/>
        <rFont val="新細明體"/>
        <family val="1"/>
        <charset val="136"/>
      </rPr>
      <t>年</t>
    </r>
  </si>
  <si>
    <r>
      <t>7</t>
    </r>
    <r>
      <rPr>
        <sz val="9"/>
        <rFont val="新細明體"/>
        <family val="1"/>
        <charset val="136"/>
      </rPr>
      <t>月</t>
    </r>
  </si>
  <si>
    <r>
      <t>8</t>
    </r>
    <r>
      <rPr>
        <sz val="9"/>
        <rFont val="新細明體"/>
        <family val="1"/>
        <charset val="136"/>
      </rPr>
      <t>月</t>
    </r>
  </si>
  <si>
    <r>
      <t>9</t>
    </r>
    <r>
      <rPr>
        <sz val="9"/>
        <rFont val="新細明體"/>
        <family val="1"/>
        <charset val="136"/>
      </rPr>
      <t>月</t>
    </r>
  </si>
  <si>
    <r>
      <t>10</t>
    </r>
    <r>
      <rPr>
        <sz val="9"/>
        <rFont val="新細明體"/>
        <family val="1"/>
        <charset val="136"/>
      </rPr>
      <t>月</t>
    </r>
  </si>
  <si>
    <r>
      <t>11</t>
    </r>
    <r>
      <rPr>
        <sz val="9"/>
        <rFont val="新細明體"/>
        <family val="1"/>
        <charset val="136"/>
      </rPr>
      <t>月</t>
    </r>
  </si>
  <si>
    <r>
      <t>12</t>
    </r>
    <r>
      <rPr>
        <sz val="9"/>
        <rFont val="新細明體"/>
        <family val="1"/>
        <charset val="136"/>
      </rPr>
      <t>月</t>
    </r>
  </si>
  <si>
    <r>
      <rPr>
        <sz val="9"/>
        <rFont val="新細明體"/>
        <family val="1"/>
        <charset val="136"/>
      </rPr>
      <t>民國</t>
    </r>
    <r>
      <rPr>
        <sz val="9"/>
        <rFont val="Times New Roman"/>
        <family val="1"/>
      </rPr>
      <t>107</t>
    </r>
    <r>
      <rPr>
        <sz val="9"/>
        <rFont val="新細明體"/>
        <family val="1"/>
        <charset val="136"/>
      </rPr>
      <t>年</t>
    </r>
  </si>
  <si>
    <r>
      <t>1</t>
    </r>
    <r>
      <rPr>
        <sz val="9"/>
        <rFont val="新細明體"/>
        <family val="1"/>
        <charset val="136"/>
      </rPr>
      <t>月</t>
    </r>
  </si>
  <si>
    <r>
      <t>2</t>
    </r>
    <r>
      <rPr>
        <sz val="9"/>
        <rFont val="新細明體"/>
        <family val="1"/>
        <charset val="136"/>
      </rPr>
      <t>月</t>
    </r>
  </si>
  <si>
    <r>
      <t>3</t>
    </r>
    <r>
      <rPr>
        <sz val="9"/>
        <rFont val="新細明體"/>
        <family val="1"/>
        <charset val="136"/>
      </rPr>
      <t>月</t>
    </r>
  </si>
  <si>
    <r>
      <t>4</t>
    </r>
    <r>
      <rPr>
        <sz val="9"/>
        <rFont val="新細明體"/>
        <family val="1"/>
        <charset val="136"/>
      </rPr>
      <t>月</t>
    </r>
  </si>
  <si>
    <r>
      <t>5</t>
    </r>
    <r>
      <rPr>
        <sz val="9"/>
        <rFont val="新細明體"/>
        <family val="1"/>
        <charset val="136"/>
      </rPr>
      <t>月</t>
    </r>
  </si>
  <si>
    <r>
      <t>6</t>
    </r>
    <r>
      <rPr>
        <sz val="9"/>
        <rFont val="新細明體"/>
        <family val="1"/>
        <charset val="136"/>
      </rPr>
      <t>月</t>
    </r>
  </si>
  <si>
    <r>
      <t xml:space="preserve">116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</si>
  <si>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115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</si>
  <si>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111</t>
    </r>
  </si>
  <si>
    <r>
      <t xml:space="preserve"> 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</si>
  <si>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r>
      <t xml:space="preserve">114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</si>
  <si>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113</t>
    </r>
  </si>
  <si>
    <r>
      <t xml:space="preserve">112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</si>
  <si>
    <t>All Items</t>
    <phoneticPr fontId="5" type="noConversion"/>
  </si>
  <si>
    <t>Animal Productsg</t>
    <phoneticPr fontId="5" type="noConversion"/>
  </si>
  <si>
    <t>Prepared Foodstuffs, 
Beverages, Spirits &amp; 
Tobacco</t>
    <phoneticPr fontId="5" type="noConversion"/>
  </si>
  <si>
    <t>Mineral Products</t>
    <phoneticPr fontId="5" type="noConversion"/>
  </si>
  <si>
    <t>Fish, Crustaceans 
&amp; Mollusks</t>
    <phoneticPr fontId="5" type="noConversion"/>
  </si>
  <si>
    <t>Energy Minerals</t>
    <phoneticPr fontId="5" type="noConversion"/>
  </si>
  <si>
    <t>Products of The Chemical 
or Allied Industries</t>
    <phoneticPr fontId="5" type="noConversion"/>
  </si>
  <si>
    <t>Inorganic Chemicals, 
Organic or Inorganic 
Compounds of 
Precious Metals</t>
    <phoneticPr fontId="5" type="noConversion"/>
  </si>
  <si>
    <t>Organic Chemicals</t>
    <phoneticPr fontId="5" type="noConversion"/>
  </si>
  <si>
    <t>Colouring Matter, 
Paints, Putty &amp; Inks</t>
    <phoneticPr fontId="5" type="noConversion"/>
  </si>
  <si>
    <t>Miscellaneous 
Chemical Products</t>
    <phoneticPr fontId="5" type="noConversion"/>
  </si>
  <si>
    <t>Plastics, Rubber &amp; 
Articles Thereof</t>
    <phoneticPr fontId="5" type="noConversion"/>
  </si>
  <si>
    <t>Wood pulp, Paper &amp; 
Articles Thereof</t>
    <phoneticPr fontId="5" type="noConversion"/>
  </si>
  <si>
    <t>Textiles &amp; 
Textile Articles</t>
    <phoneticPr fontId="5" type="noConversion"/>
  </si>
  <si>
    <t>Plastics &amp; 
Articles Thereof</t>
    <phoneticPr fontId="5" type="noConversion"/>
  </si>
  <si>
    <t>Rubber &amp; 
Articles Thereof</t>
    <phoneticPr fontId="5" type="noConversion"/>
  </si>
  <si>
    <t>Paper, Paperboard &amp; 
Articles Thereof</t>
    <phoneticPr fontId="5" type="noConversion"/>
  </si>
  <si>
    <t>Stone Materials, 
Glass &amp; Glassware</t>
    <phoneticPr fontId="5" type="noConversion"/>
  </si>
  <si>
    <t>Man-Made Filaments, 
Filament Yarn &amp; 
Woven Fabrics</t>
    <phoneticPr fontId="5" type="noConversion"/>
  </si>
  <si>
    <t>Man-Made Staple Fibres</t>
    <phoneticPr fontId="5" type="noConversion"/>
  </si>
  <si>
    <t>Lace &amp; Narrow 
Woven Fabrics</t>
    <phoneticPr fontId="5" type="noConversion"/>
  </si>
  <si>
    <t>Impregnated, Coated or 
Laminated Textile 
Fabrics &amp; Those 
For Industrial Use</t>
    <phoneticPr fontId="5" type="noConversion"/>
  </si>
  <si>
    <t>Knitted or 
Crocheted Fabrics</t>
    <phoneticPr fontId="5" type="noConversion"/>
  </si>
  <si>
    <t>Base Metals &amp; 
Articles of Base Metal</t>
    <phoneticPr fontId="5" type="noConversion"/>
  </si>
  <si>
    <t>Glass &amp; Glassware</t>
    <phoneticPr fontId="5" type="noConversion"/>
  </si>
  <si>
    <t>Articles of Iron or Steel</t>
    <phoneticPr fontId="5" type="noConversion"/>
  </si>
  <si>
    <t>Machinery, Electrical 
Equipment, TV Image &amp; 
Sound Recorders, Etc</t>
    <phoneticPr fontId="5" type="noConversion"/>
  </si>
  <si>
    <t>Tools &amp; Parts Thereof 
of Base Metal</t>
    <phoneticPr fontId="5" type="noConversion"/>
  </si>
  <si>
    <t>Miscellaneous Articles 
of Base Metal</t>
    <phoneticPr fontId="5" type="noConversion"/>
  </si>
  <si>
    <t>Boilers, Machinery, 
Mechanical Appliances 
&amp; Parts Thereof</t>
    <phoneticPr fontId="5" type="noConversion"/>
  </si>
  <si>
    <t>Electrical Machiner, 
TV Image, Sound 
Recorders &amp; Parts, Etc.</t>
    <phoneticPr fontId="5" type="noConversion"/>
  </si>
  <si>
    <t>Transportation Equipment</t>
    <phoneticPr fontId="5" type="noConversion"/>
  </si>
  <si>
    <t>Optical, Measuring, 
Medical Instruments, 
Musical Instruments &amp; 
Parts Thereof</t>
    <phoneticPr fontId="5" type="noConversion"/>
  </si>
  <si>
    <t>Miscellaneous 
Manufactured Articles</t>
    <phoneticPr fontId="5" type="noConversion"/>
  </si>
  <si>
    <t>Optical, Measuring, 
Checking, Medical Instruments 
&amp; Parts Thereof</t>
    <phoneticPr fontId="5" type="noConversion"/>
  </si>
  <si>
    <t>Seats, Furniture, 
Lamps &amp; Parts Thereof</t>
    <phoneticPr fontId="5" type="noConversion"/>
  </si>
  <si>
    <r>
      <t xml:space="preserve">110  </t>
    </r>
    <r>
      <rPr>
        <sz val="12"/>
        <rFont val="新細明體"/>
        <family val="1"/>
        <charset val="136"/>
      </rPr>
      <t>物價統計月報</t>
    </r>
    <r>
      <rPr>
        <sz val="12"/>
        <rFont val="Times New Roman"/>
        <family val="1"/>
      </rPr>
      <t xml:space="preserve">  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 7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 xml:space="preserve">  571</t>
    </r>
    <r>
      <rPr>
        <sz val="12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</si>
  <si>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4-3  </t>
    </r>
    <r>
      <rPr>
        <sz val="12"/>
        <rFont val="新細明體"/>
        <family val="1"/>
        <charset val="136"/>
      </rPr>
      <t xml:space="preserve">出口物價基本分類指數─新臺幣計價（續完）
</t>
    </r>
    <r>
      <rPr>
        <sz val="12"/>
        <rFont val="Times New Roman"/>
        <family val="1"/>
      </rPr>
      <t>Table 4-3  Export Price Indices by Basic Group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on N.T.D.Basis(Cont. End)</t>
    </r>
    <phoneticPr fontId="5" type="noConversion"/>
  </si>
  <si>
    <r>
      <rPr>
        <sz val="9.5"/>
        <rFont val="新細明體"/>
        <family val="1"/>
        <charset val="136"/>
      </rPr>
      <t>類別</t>
    </r>
    <phoneticPr fontId="5" type="noConversion"/>
  </si>
  <si>
    <r>
      <rPr>
        <sz val="9.5"/>
        <rFont val="新細明體"/>
        <family val="1"/>
        <charset val="136"/>
      </rPr>
      <t>運輸工具</t>
    </r>
    <phoneticPr fontId="5" type="noConversion"/>
  </si>
  <si>
    <r>
      <rPr>
        <sz val="9.5"/>
        <rFont val="新細明體"/>
        <family val="1"/>
        <charset val="136"/>
      </rPr>
      <t>器及其零件
醫療儀器、樂
光學、計量、</t>
    </r>
    <phoneticPr fontId="5" type="noConversion"/>
  </si>
  <si>
    <r>
      <rPr>
        <sz val="9.5"/>
        <rFont val="新細明體"/>
        <family val="1"/>
        <charset val="136"/>
      </rPr>
      <t>雜項製品</t>
    </r>
    <phoneticPr fontId="5" type="noConversion"/>
  </si>
  <si>
    <r>
      <rPr>
        <sz val="9.5"/>
        <rFont val="新細明體"/>
        <family val="1"/>
        <charset val="136"/>
      </rPr>
      <t>器及其零件
檢查、醫療儀
光學、計量、</t>
    </r>
    <phoneticPr fontId="5" type="noConversion"/>
  </si>
  <si>
    <r>
      <rPr>
        <sz val="9.5"/>
        <rFont val="新細明體"/>
        <family val="1"/>
        <charset val="136"/>
      </rPr>
      <t>燈具及其零件
座物、家具、</t>
    </r>
    <phoneticPr fontId="5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</si>
  <si>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5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</si>
  <si>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5" type="noConversion"/>
  </si>
  <si>
    <r>
      <rPr>
        <sz val="9.5"/>
        <rFont val="新細明體"/>
        <family val="1"/>
        <charset val="136"/>
      </rPr>
      <t>定　　　基　　　指　　　數</t>
    </r>
    <phoneticPr fontId="5" type="noConversion"/>
  </si>
  <si>
    <r>
      <rPr>
        <sz val="9.5"/>
        <rFont val="新細明體"/>
        <family val="1"/>
        <charset val="136"/>
      </rPr>
      <t>年　　　增　　　率　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</si>
  <si>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r>
      <rPr>
        <sz val="8"/>
        <rFont val="新細明體"/>
        <family val="1"/>
        <charset val="136"/>
      </rP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  <charset val="136"/>
      </rPr>
      <t>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  <phoneticPr fontId="5" type="noConversion"/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</si>
  <si>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2.</t>
    </r>
    <r>
      <rPr>
        <sz val="8"/>
        <rFont val="新細明體"/>
        <family val="1"/>
        <charset val="136"/>
      </rPr>
      <t>基本分類各類、章定義範圍同國際商品統一分類系統</t>
    </r>
    <r>
      <rPr>
        <sz val="8"/>
        <rFont val="Times New Roman"/>
        <family val="1"/>
      </rPr>
      <t>(HS)</t>
    </r>
    <r>
      <rPr>
        <sz val="8"/>
        <rFont val="新細明體"/>
        <family val="1"/>
        <charset val="136"/>
      </rPr>
      <t>，惟名稱略經精簡。</t>
    </r>
    <phoneticPr fontId="5" type="noConversion"/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</si>
  <si>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3.</t>
    </r>
    <r>
      <rPr>
        <sz val="8"/>
        <rFont val="新細明體"/>
        <family val="1"/>
        <charset val="136"/>
      </rPr>
      <t>基本分類中，部分類章因考量對廠商或具特定性，爰不單獨公布該類章，惟納編彙計總指數。</t>
    </r>
    <phoneticPr fontId="5" type="noConversion"/>
  </si>
  <si>
    <r>
      <t>Table 4-3  Export Price Indices by Basic Group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on N.T.D.Basis(Cont. 2)</t>
    </r>
    <phoneticPr fontId="5" type="noConversion"/>
  </si>
  <si>
    <r>
      <rPr>
        <sz val="9.5"/>
        <rFont val="新細明體"/>
        <family val="1"/>
        <charset val="136"/>
      </rPr>
      <t>記錄機等設備
視影像及聲音
機器、電機、電</t>
    </r>
    <phoneticPr fontId="5" type="noConversion"/>
  </si>
  <si>
    <r>
      <rPr>
        <sz val="9.5"/>
        <rFont val="新細明體"/>
        <family val="1"/>
        <charset val="136"/>
      </rPr>
      <t>具及其零件
基本金屬製工</t>
    </r>
    <phoneticPr fontId="5" type="noConversion"/>
  </si>
  <si>
    <r>
      <rPr>
        <sz val="9.5"/>
        <rFont val="新細明體"/>
        <family val="1"/>
        <charset val="136"/>
      </rPr>
      <t>雜項製品
基本金屬</t>
    </r>
    <phoneticPr fontId="5" type="noConversion"/>
  </si>
  <si>
    <r>
      <rPr>
        <sz val="9.5"/>
        <rFont val="新細明體"/>
        <family val="1"/>
        <charset val="136"/>
      </rPr>
      <t>械用具及其零件
鍋爐、機器、機</t>
    </r>
    <phoneticPr fontId="5" type="noConversion"/>
  </si>
  <si>
    <r>
      <rPr>
        <sz val="9.5"/>
        <rFont val="新細明體"/>
        <family val="1"/>
        <charset val="136"/>
      </rPr>
      <t>備及其零件
、聲音記錄等設
電機、電視影像</t>
    </r>
    <phoneticPr fontId="5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</si>
  <si>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5" type="noConversion"/>
  </si>
  <si>
    <r>
      <t>ANNUAL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</si>
  <si>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4-3  </t>
    </r>
    <r>
      <rPr>
        <sz val="12"/>
        <rFont val="新細明體"/>
        <family val="1"/>
        <charset val="136"/>
      </rPr>
      <t>出口物價基本分類指數─新臺幣計價（續２）</t>
    </r>
    <phoneticPr fontId="5" type="noConversion"/>
  </si>
  <si>
    <r>
      <rPr>
        <sz val="9.5"/>
        <rFont val="新細明體"/>
        <family val="1"/>
        <charset val="136"/>
      </rPr>
      <t>類別</t>
    </r>
    <phoneticPr fontId="5" type="noConversion"/>
  </si>
  <si>
    <r>
      <rPr>
        <sz val="9.5"/>
        <rFont val="新細明體"/>
        <family val="1"/>
        <charset val="136"/>
      </rPr>
      <t>及其製品
基本金屬</t>
    </r>
    <phoneticPr fontId="5" type="noConversion"/>
  </si>
  <si>
    <r>
      <rPr>
        <sz val="9.5"/>
        <rFont val="新細明體"/>
        <family val="1"/>
        <charset val="136"/>
      </rPr>
      <t>玻璃及玻璃器</t>
    </r>
    <phoneticPr fontId="5" type="noConversion"/>
  </si>
  <si>
    <r>
      <rPr>
        <sz val="9.5"/>
        <rFont val="新細明體"/>
        <family val="1"/>
        <charset val="136"/>
      </rPr>
      <t>鋼鐵</t>
    </r>
    <phoneticPr fontId="5" type="noConversion"/>
  </si>
  <si>
    <r>
      <rPr>
        <sz val="9.5"/>
        <rFont val="新細明體"/>
        <family val="1"/>
        <charset val="136"/>
      </rPr>
      <t>鋼鐵製品</t>
    </r>
    <phoneticPr fontId="5" type="noConversion"/>
  </si>
  <si>
    <r>
      <rPr>
        <sz val="9.5"/>
        <rFont val="新細明體"/>
        <family val="1"/>
        <charset val="136"/>
      </rPr>
      <t>銅及其製品</t>
    </r>
    <phoneticPr fontId="5" type="noConversion"/>
  </si>
  <si>
    <r>
      <rPr>
        <sz val="9.5"/>
        <rFont val="新細明體"/>
        <family val="1"/>
        <charset val="136"/>
      </rPr>
      <t>鋁及其製品</t>
    </r>
    <phoneticPr fontId="5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</si>
  <si>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5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</si>
  <si>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5" type="noConversion"/>
  </si>
  <si>
    <r>
      <rPr>
        <sz val="9.5"/>
        <rFont val="新細明體"/>
        <family val="1"/>
        <charset val="136"/>
      </rPr>
      <t>定　　　基　　　指　　　數</t>
    </r>
    <phoneticPr fontId="5" type="noConversion"/>
  </si>
  <si>
    <r>
      <rPr>
        <sz val="12"/>
        <rFont val="新細明體"/>
        <family val="1"/>
        <charset val="136"/>
      </rPr>
      <t>物價統計月報</t>
    </r>
    <r>
      <rPr>
        <sz val="12"/>
        <rFont val="Times New Roman"/>
        <family val="1"/>
      </rPr>
      <t xml:space="preserve">  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 7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 xml:space="preserve">  571</t>
    </r>
    <r>
      <rPr>
        <sz val="12"/>
        <rFont val="新細明體"/>
        <family val="1"/>
        <charset val="136"/>
      </rPr>
      <t>期</t>
    </r>
    <r>
      <rPr>
        <sz val="12"/>
        <rFont val="Times New Roman"/>
        <family val="1"/>
      </rPr>
      <t xml:space="preserve">        111</t>
    </r>
  </si>
  <si>
    <r>
      <t>Table 4-3  Export Price Indices by Basic Group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on N.T.D.Basis(Cont. 1)</t>
    </r>
    <phoneticPr fontId="5" type="noConversion"/>
  </si>
  <si>
    <r>
      <rPr>
        <sz val="9.5"/>
        <rFont val="新細明體"/>
        <family val="1"/>
        <charset val="136"/>
      </rPr>
      <t>璃及玻璃器
石料製品、玻</t>
    </r>
    <phoneticPr fontId="5" type="noConversion"/>
  </si>
  <si>
    <r>
      <rPr>
        <sz val="9.5"/>
        <rFont val="新細明體"/>
        <family val="1"/>
        <charset val="136"/>
      </rPr>
      <t>紗及其梭織物
人造纖維絲、絲</t>
    </r>
    <phoneticPr fontId="5" type="noConversion"/>
  </si>
  <si>
    <r>
      <rPr>
        <sz val="9.5"/>
        <rFont val="新細明體"/>
        <family val="1"/>
        <charset val="136"/>
      </rPr>
      <t>人造纖維棉</t>
    </r>
    <phoneticPr fontId="5" type="noConversion"/>
  </si>
  <si>
    <r>
      <rPr>
        <sz val="9.5"/>
        <rFont val="新細明體"/>
        <family val="1"/>
        <charset val="136"/>
      </rPr>
      <t>幅梭織物
花邊及窄</t>
    </r>
    <phoneticPr fontId="5" type="noConversion"/>
  </si>
  <si>
    <r>
      <rPr>
        <sz val="9.5"/>
        <rFont val="新細明體"/>
        <family val="1"/>
        <charset val="136"/>
      </rPr>
      <t>工業用紡織物
黏合織物及
浸漬、塗佈或</t>
    </r>
    <phoneticPr fontId="5" type="noConversion"/>
  </si>
  <si>
    <r>
      <rPr>
        <sz val="9.5"/>
        <rFont val="新細明體"/>
        <family val="1"/>
        <charset val="136"/>
      </rPr>
      <t>針或鉤針織品</t>
    </r>
    <phoneticPr fontId="5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</si>
  <si>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5" type="noConversion"/>
  </si>
  <si>
    <r>
      <t>ANNUAL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</si>
  <si>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4-3  </t>
    </r>
    <r>
      <rPr>
        <sz val="12"/>
        <rFont val="新細明體"/>
        <family val="1"/>
        <charset val="136"/>
      </rPr>
      <t>出口物價基本分類指數─新臺幣計價（續１）</t>
    </r>
    <phoneticPr fontId="5" type="noConversion"/>
  </si>
  <si>
    <r>
      <rPr>
        <sz val="9.5"/>
        <rFont val="新細明體"/>
        <family val="1"/>
        <charset val="136"/>
      </rPr>
      <t>類別</t>
    </r>
    <phoneticPr fontId="5" type="noConversion"/>
  </si>
  <si>
    <r>
      <rPr>
        <sz val="9.5"/>
        <rFont val="新細明體"/>
        <family val="1"/>
        <charset val="136"/>
      </rPr>
      <t>塑、橡膠及其製品</t>
    </r>
    <phoneticPr fontId="5" type="noConversion"/>
  </si>
  <si>
    <r>
      <rPr>
        <sz val="9.5"/>
        <rFont val="新細明體"/>
        <family val="1"/>
        <charset val="136"/>
      </rPr>
      <t>及其製品
木漿、紙</t>
    </r>
    <phoneticPr fontId="5" type="noConversion"/>
  </si>
  <si>
    <r>
      <rPr>
        <sz val="9.5"/>
        <rFont val="新細明體"/>
        <family val="1"/>
        <charset val="136"/>
      </rPr>
      <t>紡織及其製品</t>
    </r>
    <phoneticPr fontId="5" type="noConversion"/>
  </si>
  <si>
    <r>
      <rPr>
        <sz val="9.5"/>
        <rFont val="新細明體"/>
        <family val="1"/>
        <charset val="136"/>
      </rPr>
      <t>塑膠及其製品</t>
    </r>
    <phoneticPr fontId="5" type="noConversion"/>
  </si>
  <si>
    <r>
      <rPr>
        <sz val="9.5"/>
        <rFont val="新細明體"/>
        <family val="1"/>
        <charset val="136"/>
      </rPr>
      <t>橡膠及其製品</t>
    </r>
    <phoneticPr fontId="5" type="noConversion"/>
  </si>
  <si>
    <r>
      <rPr>
        <sz val="9.5"/>
        <rFont val="新細明體"/>
        <family val="1"/>
        <charset val="136"/>
      </rPr>
      <t>及其製品
紙、紙板</t>
    </r>
    <phoneticPr fontId="5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</si>
  <si>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</t>
    </r>
    <r>
      <rPr>
        <sz val="9.5"/>
        <rFont val="新細明體"/>
        <family val="1"/>
        <charset val="136"/>
      </rPr>
      <t>數</t>
    </r>
    <phoneticPr fontId="5" type="noConversion"/>
  </si>
  <si>
    <r>
      <rPr>
        <sz val="9.5"/>
        <rFont val="新細明體"/>
        <family val="1"/>
        <charset val="136"/>
      </rPr>
      <t>權數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千分比</t>
    </r>
    <r>
      <rPr>
        <sz val="9.5"/>
        <rFont val="Times New Roman"/>
        <family val="1"/>
      </rPr>
      <t>)</t>
    </r>
    <phoneticPr fontId="5" type="noConversion"/>
  </si>
  <si>
    <r>
      <rPr>
        <sz val="9.5"/>
        <rFont val="新細明體"/>
        <family val="1"/>
        <charset val="136"/>
      </rPr>
      <t>定　　　基　　　指　　　數</t>
    </r>
    <phoneticPr fontId="5" type="noConversion"/>
  </si>
  <si>
    <r>
      <rPr>
        <sz val="12"/>
        <rFont val="新細明體"/>
        <family val="1"/>
        <charset val="136"/>
      </rPr>
      <t>物價統計月報</t>
    </r>
    <r>
      <rPr>
        <sz val="12"/>
        <rFont val="Times New Roman"/>
        <family val="1"/>
      </rPr>
      <t xml:space="preserve">  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 7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 xml:space="preserve">  571</t>
    </r>
    <r>
      <rPr>
        <sz val="12"/>
        <rFont val="新細明體"/>
        <family val="1"/>
        <charset val="136"/>
      </rPr>
      <t>期</t>
    </r>
    <r>
      <rPr>
        <sz val="12"/>
        <rFont val="Times New Roman"/>
        <family val="1"/>
      </rPr>
      <t xml:space="preserve">        109</t>
    </r>
  </si>
  <si>
    <r>
      <t>Table 4-3  Export Price Indices by Basic Group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on N.T.D.Basis</t>
    </r>
    <phoneticPr fontId="5" type="noConversion"/>
  </si>
  <si>
    <r>
      <rPr>
        <sz val="9.5"/>
        <rFont val="新細明體"/>
        <family val="1"/>
        <charset val="136"/>
      </rPr>
      <t>工業產品
化學或有關</t>
    </r>
    <phoneticPr fontId="5" type="noConversion"/>
  </si>
  <si>
    <r>
      <rPr>
        <sz val="9.5"/>
        <rFont val="新細明體"/>
        <family val="1"/>
        <charset val="136"/>
      </rPr>
      <t>貴金屬化合物
無機化學產品及</t>
    </r>
    <phoneticPr fontId="5" type="noConversion"/>
  </si>
  <si>
    <r>
      <rPr>
        <sz val="9.5"/>
        <rFont val="新細明體"/>
        <family val="1"/>
        <charset val="136"/>
      </rPr>
      <t>有機化學產品</t>
    </r>
    <phoneticPr fontId="5" type="noConversion"/>
  </si>
  <si>
    <r>
      <rPr>
        <sz val="9.5"/>
        <rFont val="新細明體"/>
        <family val="1"/>
        <charset val="136"/>
      </rPr>
      <t>類及油墨
著色料、漆</t>
    </r>
    <phoneticPr fontId="5" type="noConversion"/>
  </si>
  <si>
    <r>
      <rPr>
        <sz val="9.5"/>
        <rFont val="新細明體"/>
        <family val="1"/>
        <charset val="136"/>
      </rPr>
      <t>雜項化學產品</t>
    </r>
    <phoneticPr fontId="5" type="noConversion"/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</si>
  <si>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4-3  </t>
    </r>
    <r>
      <rPr>
        <sz val="12"/>
        <rFont val="新細明體"/>
        <family val="1"/>
        <charset val="136"/>
      </rPr>
      <t>出口物價基本分類指數─新臺幣計價</t>
    </r>
    <phoneticPr fontId="5" type="noConversion"/>
  </si>
  <si>
    <r>
      <rPr>
        <sz val="9.5"/>
        <rFont val="新細明體"/>
        <family val="1"/>
        <charset val="136"/>
      </rPr>
      <t>總指數</t>
    </r>
    <phoneticPr fontId="5" type="noConversion"/>
  </si>
  <si>
    <r>
      <rPr>
        <sz val="9.5"/>
        <rFont val="新細明體"/>
        <family val="1"/>
        <charset val="136"/>
      </rPr>
      <t>動物產品</t>
    </r>
    <phoneticPr fontId="5" type="noConversion"/>
  </si>
  <si>
    <r>
      <rPr>
        <sz val="9.5"/>
        <rFont val="新細明體"/>
        <family val="1"/>
        <charset val="136"/>
      </rPr>
      <t>料、酒及菸類
調製食品、飲</t>
    </r>
    <phoneticPr fontId="5" type="noConversion"/>
  </si>
  <si>
    <r>
      <rPr>
        <sz val="9.5"/>
        <rFont val="新細明體"/>
        <family val="1"/>
        <charset val="136"/>
      </rPr>
      <t>礦產品</t>
    </r>
    <phoneticPr fontId="5" type="noConversion"/>
  </si>
  <si>
    <r>
      <rPr>
        <sz val="9.5"/>
        <rFont val="新細明體"/>
        <family val="1"/>
        <charset val="136"/>
      </rPr>
      <t>體類動物
魚、甲殼及軟</t>
    </r>
    <phoneticPr fontId="5" type="noConversion"/>
  </si>
  <si>
    <r>
      <rPr>
        <sz val="9.5"/>
        <rFont val="新細明體"/>
        <family val="1"/>
        <charset val="136"/>
      </rPr>
      <t>能源礦產品</t>
    </r>
    <phoneticPr fontId="5" type="noConversion"/>
  </si>
  <si>
    <r>
      <rPr>
        <sz val="9.5"/>
        <rFont val="新細明體"/>
        <family val="1"/>
        <charset val="136"/>
      </rPr>
      <t>項</t>
    </r>
    <r>
      <rPr>
        <sz val="9.5"/>
        <rFont val="Times New Roman"/>
        <family val="1"/>
      </rPr>
      <t xml:space="preserve">              </t>
    </r>
    <r>
      <rPr>
        <sz val="9.5"/>
        <rFont val="新細明體"/>
        <family val="1"/>
        <charset val="136"/>
      </rPr>
      <t>數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</si>
</sst>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,000.00;\-0.00;\-;\ "/>
    <numFmt numFmtId="177" formatCode="0.00;\-0.00;\-;\ "/>
    <numFmt numFmtId="178" formatCode="#,##0.00_ "/>
    <numFmt numFmtId="179" formatCode="0_ "/>
    <numFmt numFmtId="180" formatCode="0.00_ "/>
    <numFmt numFmtId="181" formatCode="?##.00;;"/>
    <numFmt numFmtId="182" formatCode="_???0.00;\-??0.00"/>
    <numFmt numFmtId="183" formatCode="_??0.00;\-?0.00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1">
    <xf numFmtId="0" fontId="0" fillId="0" borderId="0" xfId="0">
      <alignment vertical="center"/>
    </xf>
    <xf numFmtId="0" fontId="2" fillId="0" borderId="0" xfId="0" applyFont="1" applyAlignment="1"/>
    <xf numFmtId="0" fontId="4" fillId="0" borderId="0" xfId="1" applyFont="1"/>
    <xf numFmtId="0" fontId="2" fillId="0" borderId="0" xfId="2" applyNumberFormat="1" applyFont="1" applyAlignment="1">
      <alignment vertical="top"/>
    </xf>
    <xf numFmtId="0" fontId="4" fillId="0" borderId="0" xfId="1" applyFont="1" applyAlignment="1">
      <alignment vertical="center"/>
    </xf>
    <xf numFmtId="0" fontId="6" fillId="0" borderId="5" xfId="1" applyFont="1" applyBorder="1" applyAlignment="1">
      <alignment horizontal="center" vertical="distributed" textRotation="255" shrinkToFit="1"/>
    </xf>
    <xf numFmtId="0" fontId="6" fillId="0" borderId="5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0" fontId="8" fillId="0" borderId="0" xfId="1" applyFont="1"/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1" applyFont="1" applyBorder="1"/>
    <xf numFmtId="0" fontId="2" fillId="0" borderId="0" xfId="0" applyNumberFormat="1" applyFont="1" applyFill="1" applyAlignment="1">
      <alignment wrapText="1"/>
    </xf>
    <xf numFmtId="0" fontId="4" fillId="0" borderId="0" xfId="4" applyFont="1" applyAlignment="1">
      <alignment vertical="center"/>
    </xf>
    <xf numFmtId="0" fontId="4" fillId="0" borderId="0" xfId="4" applyFont="1"/>
    <xf numFmtId="0" fontId="4" fillId="0" borderId="0" xfId="1" applyFont="1" applyBorder="1"/>
    <xf numFmtId="0" fontId="4" fillId="0" borderId="0" xfId="5" applyFont="1"/>
    <xf numFmtId="0" fontId="6" fillId="0" borderId="5" xfId="5" applyFont="1" applyBorder="1" applyAlignment="1">
      <alignment horizontal="center" vertical="distributed" textRotation="255" shrinkToFit="1"/>
    </xf>
    <xf numFmtId="0" fontId="6" fillId="0" borderId="5" xfId="5" applyFont="1" applyBorder="1" applyAlignment="1">
      <alignment horizontal="center" vertical="distributed" textRotation="90"/>
    </xf>
    <xf numFmtId="0" fontId="8" fillId="0" borderId="0" xfId="5" applyFont="1" applyAlignment="1">
      <alignment horizontal="center" vertical="distributed" wrapText="1"/>
    </xf>
    <xf numFmtId="0" fontId="8" fillId="0" borderId="0" xfId="5" applyFont="1" applyAlignment="1">
      <alignment horizontal="center" vertical="center"/>
    </xf>
    <xf numFmtId="180" fontId="8" fillId="0" borderId="7" xfId="5" applyNumberFormat="1" applyFont="1" applyBorder="1" applyAlignment="1">
      <alignment horizontal="center"/>
    </xf>
    <xf numFmtId="0" fontId="8" fillId="0" borderId="0" xfId="5" applyNumberFormat="1" applyFont="1" applyBorder="1" applyAlignment="1">
      <alignment horizontal="left" vertical="center"/>
    </xf>
    <xf numFmtId="0" fontId="2" fillId="0" borderId="0" xfId="5" applyFont="1"/>
    <xf numFmtId="180" fontId="8" fillId="0" borderId="7" xfId="5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2" fillId="0" borderId="0" xfId="5" applyFont="1" applyBorder="1"/>
    <xf numFmtId="180" fontId="4" fillId="0" borderId="9" xfId="0" applyNumberFormat="1" applyFont="1" applyBorder="1" applyAlignment="1">
      <alignment horizontal="center"/>
    </xf>
    <xf numFmtId="180" fontId="4" fillId="0" borderId="0" xfId="5" applyNumberFormat="1" applyFont="1" applyBorder="1" applyAlignment="1">
      <alignment horizontal="center"/>
    </xf>
    <xf numFmtId="179" fontId="8" fillId="0" borderId="0" xfId="0" applyNumberFormat="1" applyFont="1" applyBorder="1" applyAlignment="1">
      <alignment horizontal="left" vertical="top" wrapText="1"/>
    </xf>
    <xf numFmtId="0" fontId="2" fillId="0" borderId="0" xfId="5" applyFont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179" fontId="4" fillId="0" borderId="0" xfId="5" applyNumberFormat="1" applyFont="1"/>
    <xf numFmtId="0" fontId="4" fillId="0" borderId="0" xfId="6" applyFont="1"/>
    <xf numFmtId="0" fontId="11" fillId="0" borderId="0" xfId="6" applyFont="1"/>
    <xf numFmtId="0" fontId="6" fillId="0" borderId="5" xfId="5" applyFont="1" applyBorder="1" applyAlignment="1">
      <alignment horizontal="center" vertical="distributed" textRotation="255" wrapText="1" shrinkToFit="1"/>
    </xf>
    <xf numFmtId="0" fontId="6" fillId="0" borderId="5" xfId="5" applyFont="1" applyBorder="1" applyAlignment="1">
      <alignment horizontal="center" vertical="distributed" textRotation="90" wrapText="1"/>
    </xf>
    <xf numFmtId="0" fontId="6" fillId="0" borderId="2" xfId="6" applyFont="1" applyBorder="1" applyAlignment="1">
      <alignment horizontal="center"/>
    </xf>
    <xf numFmtId="0" fontId="6" fillId="0" borderId="3" xfId="6" applyFont="1" applyBorder="1" applyAlignment="1">
      <alignment horizontal="center"/>
    </xf>
    <xf numFmtId="0" fontId="8" fillId="0" borderId="0" xfId="6" applyFont="1"/>
    <xf numFmtId="0" fontId="4" fillId="0" borderId="0" xfId="6" applyFont="1" applyAlignment="1">
      <alignment vertical="center"/>
    </xf>
    <xf numFmtId="0" fontId="8" fillId="0" borderId="3" xfId="6" applyFont="1" applyBorder="1" applyAlignment="1">
      <alignment horizontal="right"/>
    </xf>
    <xf numFmtId="181" fontId="8" fillId="0" borderId="0" xfId="6" applyNumberFormat="1" applyFont="1"/>
    <xf numFmtId="0" fontId="8" fillId="0" borderId="6" xfId="6" applyFont="1" applyBorder="1" applyAlignment="1">
      <alignment horizontal="right"/>
    </xf>
    <xf numFmtId="0" fontId="8" fillId="0" borderId="0" xfId="6" applyFont="1" applyBorder="1" applyAlignment="1">
      <alignment horizontal="right" vertical="center"/>
    </xf>
    <xf numFmtId="0" fontId="8" fillId="0" borderId="6" xfId="6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181" fontId="8" fillId="0" borderId="0" xfId="6" applyNumberFormat="1" applyFont="1" applyBorder="1"/>
    <xf numFmtId="0" fontId="8" fillId="0" borderId="0" xfId="6" applyFont="1" applyBorder="1"/>
    <xf numFmtId="0" fontId="9" fillId="0" borderId="8" xfId="0" applyFont="1" applyBorder="1" applyAlignment="1">
      <alignment horizontal="center" vertical="center"/>
    </xf>
    <xf numFmtId="0" fontId="8" fillId="0" borderId="3" xfId="6" applyFont="1" applyBorder="1"/>
    <xf numFmtId="182" fontId="8" fillId="0" borderId="0" xfId="6" applyNumberFormat="1" applyFont="1"/>
    <xf numFmtId="183" fontId="8" fillId="0" borderId="0" xfId="6" applyNumberFormat="1" applyFont="1"/>
    <xf numFmtId="0" fontId="8" fillId="0" borderId="6" xfId="6" applyFont="1" applyBorder="1"/>
    <xf numFmtId="0" fontId="8" fillId="0" borderId="6" xfId="6" applyFont="1" applyBorder="1" applyAlignment="1">
      <alignment horizontal="center" vertical="center"/>
    </xf>
    <xf numFmtId="182" fontId="8" fillId="0" borderId="0" xfId="6" applyNumberFormat="1" applyFont="1" applyBorder="1"/>
    <xf numFmtId="183" fontId="8" fillId="0" borderId="0" xfId="6" applyNumberFormat="1" applyFont="1" applyBorder="1"/>
    <xf numFmtId="0" fontId="8" fillId="0" borderId="1" xfId="6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6" applyFont="1" applyAlignment="1">
      <alignment vertical="center"/>
    </xf>
    <xf numFmtId="0" fontId="4" fillId="0" borderId="0" xfId="6" applyFont="1" applyBorder="1"/>
    <xf numFmtId="0" fontId="4" fillId="0" borderId="0" xfId="7" applyFont="1"/>
    <xf numFmtId="0" fontId="4" fillId="0" borderId="0" xfId="7" applyFont="1" applyAlignment="1">
      <alignment shrinkToFit="1"/>
    </xf>
    <xf numFmtId="179" fontId="4" fillId="0" borderId="0" xfId="7" applyNumberFormat="1" applyFont="1" applyAlignment="1">
      <alignment shrinkToFit="1"/>
    </xf>
    <xf numFmtId="0" fontId="4" fillId="0" borderId="0" xfId="7" applyFont="1" applyAlignment="1">
      <alignment horizontal="left" vertical="distributed"/>
    </xf>
    <xf numFmtId="0" fontId="4" fillId="0" borderId="0" xfId="7" applyFont="1" applyAlignment="1">
      <alignment vertical="top" textRotation="255"/>
    </xf>
    <xf numFmtId="0" fontId="6" fillId="0" borderId="2" xfId="6" applyFont="1" applyBorder="1" applyAlignment="1">
      <alignment horizontal="right"/>
    </xf>
    <xf numFmtId="0" fontId="6" fillId="0" borderId="5" xfId="6" applyFont="1" applyBorder="1" applyAlignment="1">
      <alignment horizontal="left"/>
    </xf>
    <xf numFmtId="0" fontId="6" fillId="0" borderId="5" xfId="6" applyFont="1" applyBorder="1" applyAlignment="1">
      <alignment horizontal="center"/>
    </xf>
    <xf numFmtId="0" fontId="6" fillId="0" borderId="5" xfId="7" applyFont="1" applyBorder="1" applyAlignment="1"/>
    <xf numFmtId="0" fontId="6" fillId="0" borderId="11" xfId="7" applyFont="1" applyBorder="1" applyAlignment="1"/>
    <xf numFmtId="49" fontId="2" fillId="0" borderId="0" xfId="7" applyNumberFormat="1" applyFont="1" applyBorder="1" applyAlignment="1">
      <alignment horizontal="right" vertical="distributed" textRotation="255" wrapText="1" shrinkToFit="1"/>
    </xf>
    <xf numFmtId="0" fontId="4" fillId="0" borderId="0" xfId="7" applyFont="1" applyAlignment="1">
      <alignment vertical="center"/>
    </xf>
    <xf numFmtId="0" fontId="2" fillId="0" borderId="0" xfId="7" applyFont="1" applyBorder="1" applyAlignment="1">
      <alignment horizontal="right" vertical="distributed" textRotation="255" wrapText="1" shrinkToFit="1"/>
    </xf>
    <xf numFmtId="0" fontId="4" fillId="0" borderId="0" xfId="7" applyFont="1" applyAlignment="1">
      <alignment vertical="center" shrinkToFit="1"/>
    </xf>
    <xf numFmtId="0" fontId="4" fillId="0" borderId="0" xfId="7" applyFont="1" applyBorder="1" applyAlignment="1">
      <alignment vertical="center" shrinkToFit="1"/>
    </xf>
    <xf numFmtId="0" fontId="4" fillId="0" borderId="0" xfId="7" applyFont="1" applyAlignment="1"/>
    <xf numFmtId="0" fontId="4" fillId="0" borderId="0" xfId="7" applyFont="1" applyBorder="1" applyAlignment="1">
      <alignment vertical="top"/>
    </xf>
    <xf numFmtId="0" fontId="4" fillId="0" borderId="0" xfId="7" applyFont="1" applyAlignment="1">
      <alignment wrapText="1"/>
    </xf>
    <xf numFmtId="0" fontId="2" fillId="0" borderId="0" xfId="7" applyFont="1" applyAlignment="1">
      <alignment vertical="top"/>
    </xf>
    <xf numFmtId="0" fontId="4" fillId="0" borderId="0" xfId="7" applyFont="1" applyBorder="1"/>
    <xf numFmtId="0" fontId="4" fillId="0" borderId="0" xfId="3" applyFont="1"/>
    <xf numFmtId="0" fontId="4" fillId="0" borderId="0" xfId="3" applyFont="1" applyBorder="1"/>
    <xf numFmtId="0" fontId="4" fillId="0" borderId="0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6" fillId="0" borderId="5" xfId="3" applyFont="1" applyBorder="1" applyAlignment="1"/>
    <xf numFmtId="0" fontId="6" fillId="0" borderId="2" xfId="3" applyFont="1" applyBorder="1" applyAlignment="1">
      <alignment horizontal="right"/>
    </xf>
    <xf numFmtId="0" fontId="6" fillId="0" borderId="2" xfId="3" applyFont="1" applyBorder="1" applyAlignment="1">
      <alignment horizontal="left"/>
    </xf>
    <xf numFmtId="0" fontId="6" fillId="0" borderId="2" xfId="8" applyFont="1" applyBorder="1" applyAlignment="1">
      <alignment horizontal="right"/>
    </xf>
    <xf numFmtId="0" fontId="6" fillId="0" borderId="2" xfId="8" applyFont="1" applyBorder="1" applyAlignment="1">
      <alignment horizontal="left"/>
    </xf>
    <xf numFmtId="0" fontId="8" fillId="0" borderId="0" xfId="3" applyFont="1" applyBorder="1"/>
    <xf numFmtId="0" fontId="8" fillId="0" borderId="0" xfId="3" applyFont="1"/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vertical="center"/>
    </xf>
    <xf numFmtId="0" fontId="8" fillId="0" borderId="6" xfId="3" applyFont="1" applyBorder="1" applyAlignment="1">
      <alignment vertical="center"/>
    </xf>
    <xf numFmtId="181" fontId="4" fillId="0" borderId="0" xfId="3" applyNumberFormat="1" applyFont="1" applyBorder="1"/>
    <xf numFmtId="181" fontId="4" fillId="0" borderId="0" xfId="3" applyNumberFormat="1" applyFont="1"/>
    <xf numFmtId="0" fontId="8" fillId="0" borderId="0" xfId="3" applyFont="1" applyBorder="1" applyAlignment="1">
      <alignment horizontal="right" vertical="center"/>
    </xf>
    <xf numFmtId="0" fontId="8" fillId="0" borderId="6" xfId="3" applyFont="1" applyBorder="1" applyAlignment="1">
      <alignment horizontal="center" vertical="center"/>
    </xf>
    <xf numFmtId="0" fontId="8" fillId="0" borderId="3" xfId="3" applyFont="1" applyBorder="1" applyAlignment="1">
      <alignment vertical="center"/>
    </xf>
    <xf numFmtId="182" fontId="4" fillId="0" borderId="0" xfId="3" applyNumberFormat="1" applyFont="1" applyBorder="1"/>
    <xf numFmtId="183" fontId="4" fillId="0" borderId="0" xfId="3" applyNumberFormat="1" applyFont="1"/>
    <xf numFmtId="183" fontId="4" fillId="0" borderId="0" xfId="3" applyNumberFormat="1" applyFont="1" applyBorder="1"/>
    <xf numFmtId="0" fontId="8" fillId="0" borderId="1" xfId="3" applyFont="1" applyBorder="1" applyAlignment="1">
      <alignment horizontal="right" vertical="center"/>
    </xf>
    <xf numFmtId="0" fontId="4" fillId="0" borderId="0" xfId="8" applyFont="1"/>
    <xf numFmtId="0" fontId="4" fillId="0" borderId="0" xfId="8" applyFont="1" applyBorder="1"/>
    <xf numFmtId="0" fontId="6" fillId="0" borderId="2" xfId="8" applyFont="1" applyBorder="1" applyAlignment="1">
      <alignment horizontal="right" vertical="top" textRotation="255"/>
    </xf>
    <xf numFmtId="0" fontId="6" fillId="0" borderId="3" xfId="8" applyFont="1" applyBorder="1" applyAlignment="1">
      <alignment horizontal="center" vertical="center" textRotation="90" wrapText="1" shrinkToFit="1"/>
    </xf>
    <xf numFmtId="0" fontId="6" fillId="0" borderId="2" xfId="8" applyFont="1" applyBorder="1"/>
    <xf numFmtId="0" fontId="8" fillId="0" borderId="0" xfId="8" applyFont="1"/>
    <xf numFmtId="0" fontId="4" fillId="0" borderId="0" xfId="8" applyFont="1" applyAlignment="1"/>
    <xf numFmtId="180" fontId="8" fillId="0" borderId="7" xfId="8" applyNumberFormat="1" applyFont="1" applyBorder="1" applyAlignment="1">
      <alignment horizontal="center" vertical="center"/>
    </xf>
    <xf numFmtId="0" fontId="8" fillId="0" borderId="0" xfId="8" applyNumberFormat="1" applyFont="1" applyBorder="1" applyAlignment="1">
      <alignment horizontal="left" vertical="center"/>
    </xf>
    <xf numFmtId="0" fontId="8" fillId="0" borderId="0" xfId="8" applyFont="1" applyAlignment="1"/>
    <xf numFmtId="0" fontId="8" fillId="0" borderId="7" xfId="8" applyFont="1" applyBorder="1" applyAlignment="1">
      <alignment horizontal="center" vertical="center"/>
    </xf>
    <xf numFmtId="0" fontId="2" fillId="0" borderId="0" xfId="8" applyFont="1" applyAlignment="1">
      <alignment vertical="top"/>
    </xf>
    <xf numFmtId="179" fontId="2" fillId="0" borderId="0" xfId="5" applyNumberFormat="1" applyFont="1" applyBorder="1" applyAlignment="1">
      <alignment horizontal="left" vertical="top"/>
    </xf>
    <xf numFmtId="0" fontId="4" fillId="0" borderId="0" xfId="0" applyFont="1" applyBorder="1" applyAlignment="1"/>
    <xf numFmtId="0" fontId="6" fillId="0" borderId="5" xfId="3" applyFont="1" applyBorder="1"/>
    <xf numFmtId="0" fontId="6" fillId="0" borderId="2" xfId="8" applyFont="1" applyBorder="1" applyAlignment="1">
      <alignment horizontal="center" vertical="center" textRotation="90" wrapText="1" shrinkToFit="1"/>
    </xf>
    <xf numFmtId="0" fontId="6" fillId="0" borderId="5" xfId="8" applyFont="1" applyBorder="1" applyAlignment="1">
      <alignment horizontal="right" vertical="top" textRotation="255"/>
    </xf>
    <xf numFmtId="0" fontId="6" fillId="0" borderId="5" xfId="8" applyFont="1" applyBorder="1" applyAlignment="1">
      <alignment horizontal="center" vertical="center" textRotation="90" wrapText="1" shrinkToFit="1"/>
    </xf>
    <xf numFmtId="0" fontId="8" fillId="0" borderId="6" xfId="3" applyFont="1" applyBorder="1"/>
    <xf numFmtId="0" fontId="6" fillId="0" borderId="3" xfId="1" applyFont="1" applyBorder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4" fillId="0" borderId="0" xfId="1" applyFont="1" applyAlignment="1">
      <alignment horizontal="center" vertical="top"/>
    </xf>
    <xf numFmtId="0" fontId="4" fillId="0" borderId="0" xfId="0" applyFont="1" applyAlignment="1"/>
    <xf numFmtId="0" fontId="6" fillId="0" borderId="5" xfId="8" applyFont="1" applyBorder="1"/>
    <xf numFmtId="0" fontId="6" fillId="0" borderId="4" xfId="1" applyFont="1" applyBorder="1" applyAlignment="1">
      <alignment horizontal="center" vertical="distributed" textRotation="255" shrinkToFit="1"/>
    </xf>
    <xf numFmtId="0" fontId="6" fillId="0" borderId="7" xfId="1" applyFont="1" applyBorder="1" applyAlignment="1">
      <alignment horizontal="center" vertical="distributed" textRotation="255" shrinkToFit="1"/>
    </xf>
    <xf numFmtId="0" fontId="6" fillId="0" borderId="9" xfId="1" applyFont="1" applyBorder="1" applyAlignment="1">
      <alignment horizontal="center" vertical="distributed" textRotation="255" shrinkToFit="1"/>
    </xf>
    <xf numFmtId="0" fontId="6" fillId="0" borderId="2" xfId="1" applyFont="1" applyBorder="1" applyAlignment="1">
      <alignment horizontal="center" vertical="center" textRotation="90"/>
    </xf>
    <xf numFmtId="0" fontId="6" fillId="0" borderId="0" xfId="1" applyFont="1" applyBorder="1" applyAlignment="1">
      <alignment horizontal="center" vertical="center" textRotation="90"/>
    </xf>
    <xf numFmtId="0" fontId="6" fillId="0" borderId="1" xfId="1" applyFont="1" applyBorder="1" applyAlignment="1">
      <alignment horizontal="center" vertical="center" textRotation="90"/>
    </xf>
    <xf numFmtId="0" fontId="6" fillId="0" borderId="4" xfId="4" applyFont="1" applyBorder="1" applyAlignment="1">
      <alignment horizontal="center" vertical="distributed" textRotation="255" wrapText="1" shrinkToFit="1"/>
    </xf>
    <xf numFmtId="0" fontId="6" fillId="0" borderId="9" xfId="4" applyFont="1" applyBorder="1" applyAlignment="1">
      <alignment horizontal="center" vertical="distributed" textRotation="255" shrinkToFit="1"/>
    </xf>
    <xf numFmtId="0" fontId="6" fillId="0" borderId="3" xfId="1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distributed" textRotation="255"/>
    </xf>
    <xf numFmtId="0" fontId="6" fillId="0" borderId="9" xfId="1" applyFont="1" applyBorder="1" applyAlignment="1">
      <alignment horizontal="center" vertical="distributed" textRotation="255"/>
    </xf>
    <xf numFmtId="0" fontId="6" fillId="0" borderId="3" xfId="1" applyFont="1" applyBorder="1" applyAlignment="1">
      <alignment horizontal="center" vertical="center" textRotation="90"/>
    </xf>
    <xf numFmtId="0" fontId="2" fillId="0" borderId="0" xfId="1" applyNumberFormat="1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1" applyFont="1" applyAlignment="1">
      <alignment horizontal="center" vertical="top"/>
    </xf>
    <xf numFmtId="0" fontId="2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2" xfId="3" applyFont="1" applyBorder="1" applyAlignment="1">
      <alignment horizontal="center" vertical="distributed" textRotation="255"/>
    </xf>
    <xf numFmtId="0" fontId="6" fillId="0" borderId="3" xfId="3" applyFont="1" applyBorder="1" applyAlignment="1"/>
    <xf numFmtId="0" fontId="6" fillId="0" borderId="0" xfId="3" applyFont="1" applyBorder="1" applyAlignment="1"/>
    <xf numFmtId="0" fontId="6" fillId="0" borderId="6" xfId="3" applyFont="1" applyBorder="1" applyAlignment="1"/>
    <xf numFmtId="0" fontId="6" fillId="0" borderId="1" xfId="3" applyFont="1" applyBorder="1" applyAlignment="1"/>
    <xf numFmtId="0" fontId="6" fillId="0" borderId="8" xfId="3" applyFont="1" applyBorder="1" applyAlignment="1"/>
    <xf numFmtId="0" fontId="6" fillId="0" borderId="7" xfId="1" applyFont="1" applyBorder="1" applyAlignment="1">
      <alignment horizontal="center" vertical="distributed" textRotation="255"/>
    </xf>
    <xf numFmtId="0" fontId="6" fillId="0" borderId="6" xfId="1" applyFont="1" applyBorder="1" applyAlignment="1">
      <alignment horizontal="center" vertical="center" textRotation="90"/>
    </xf>
    <xf numFmtId="0" fontId="6" fillId="0" borderId="8" xfId="1" applyFont="1" applyBorder="1" applyAlignment="1">
      <alignment horizontal="center" vertical="center" textRotation="90"/>
    </xf>
    <xf numFmtId="2" fontId="6" fillId="0" borderId="2" xfId="1" applyNumberFormat="1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distributed" textRotation="255" wrapText="1"/>
    </xf>
    <xf numFmtId="0" fontId="6" fillId="0" borderId="6" xfId="0" applyFont="1" applyBorder="1" applyAlignment="1">
      <alignment horizontal="center" vertical="center" textRotation="90"/>
    </xf>
    <xf numFmtId="0" fontId="6" fillId="0" borderId="5" xfId="1" applyFont="1" applyBorder="1" applyAlignment="1">
      <alignment horizontal="center" vertical="center"/>
    </xf>
    <xf numFmtId="178" fontId="8" fillId="0" borderId="7" xfId="1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5" applyNumberFormat="1" applyFont="1" applyBorder="1" applyAlignment="1">
      <alignment horizontal="right" vertical="center"/>
    </xf>
    <xf numFmtId="0" fontId="6" fillId="0" borderId="10" xfId="5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0" fontId="6" fillId="0" borderId="11" xfId="1" applyFont="1" applyBorder="1" applyAlignment="1">
      <alignment vertical="center"/>
    </xf>
    <xf numFmtId="176" fontId="6" fillId="0" borderId="10" xfId="1" applyNumberFormat="1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center" vertical="center"/>
    </xf>
    <xf numFmtId="177" fontId="6" fillId="0" borderId="9" xfId="5" applyNumberFormat="1" applyFont="1" applyBorder="1" applyAlignment="1">
      <alignment horizontal="center" vertical="center"/>
    </xf>
    <xf numFmtId="177" fontId="6" fillId="0" borderId="8" xfId="5" applyNumberFormat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178" fontId="8" fillId="0" borderId="4" xfId="5" applyNumberFormat="1" applyFont="1" applyBorder="1" applyAlignment="1">
      <alignment horizontal="right" vertical="center"/>
    </xf>
    <xf numFmtId="178" fontId="8" fillId="0" borderId="2" xfId="5" applyNumberFormat="1" applyFont="1" applyBorder="1" applyAlignment="1">
      <alignment horizontal="right" vertical="center"/>
    </xf>
    <xf numFmtId="178" fontId="8" fillId="0" borderId="9" xfId="1" applyNumberFormat="1" applyFont="1" applyBorder="1" applyAlignment="1">
      <alignment horizontal="right" vertical="center"/>
    </xf>
    <xf numFmtId="178" fontId="8" fillId="0" borderId="1" xfId="1" applyNumberFormat="1" applyFont="1" applyBorder="1" applyAlignment="1">
      <alignment horizontal="right" vertical="center"/>
    </xf>
    <xf numFmtId="178" fontId="8" fillId="0" borderId="1" xfId="5" applyNumberFormat="1" applyFont="1" applyBorder="1" applyAlignment="1">
      <alignment horizontal="right" vertical="center"/>
    </xf>
    <xf numFmtId="178" fontId="8" fillId="0" borderId="7" xfId="5" applyNumberFormat="1" applyFont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179" fontId="2" fillId="0" borderId="0" xfId="5" applyNumberFormat="1" applyFont="1" applyAlignment="1">
      <alignment horizontal="right" vertical="top"/>
    </xf>
    <xf numFmtId="179" fontId="4" fillId="0" borderId="0" xfId="5" applyNumberFormat="1" applyFont="1" applyAlignment="1">
      <alignment horizontal="center" vertical="top"/>
    </xf>
    <xf numFmtId="0" fontId="2" fillId="0" borderId="1" xfId="5" applyFont="1" applyBorder="1" applyAlignment="1">
      <alignment horizontal="right" vertical="center"/>
    </xf>
    <xf numFmtId="0" fontId="6" fillId="0" borderId="2" xfId="5" applyFont="1" applyBorder="1" applyAlignment="1">
      <alignment horizontal="center" vertical="distributed" textRotation="255" wrapText="1"/>
    </xf>
    <xf numFmtId="0" fontId="6" fillId="0" borderId="0" xfId="5" applyFont="1" applyBorder="1" applyAlignment="1">
      <alignment horizontal="center" vertical="distributed" textRotation="255"/>
    </xf>
    <xf numFmtId="0" fontId="6" fillId="0" borderId="1" xfId="5" applyFont="1" applyBorder="1" applyAlignment="1">
      <alignment horizontal="center" vertical="distributed" textRotation="255"/>
    </xf>
    <xf numFmtId="0" fontId="6" fillId="0" borderId="2" xfId="5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9" fontId="6" fillId="0" borderId="4" xfId="5" applyNumberFormat="1" applyFont="1" applyBorder="1" applyAlignment="1">
      <alignment horizontal="center" vertical="distributed" textRotation="90"/>
    </xf>
    <xf numFmtId="179" fontId="6" fillId="0" borderId="2" xfId="5" applyNumberFormat="1" applyFont="1" applyBorder="1" applyAlignment="1">
      <alignment horizontal="center" vertical="distributed" textRotation="90"/>
    </xf>
    <xf numFmtId="179" fontId="6" fillId="0" borderId="7" xfId="5" applyNumberFormat="1" applyFont="1" applyBorder="1" applyAlignment="1">
      <alignment horizontal="center" vertical="distributed" textRotation="90"/>
    </xf>
    <xf numFmtId="179" fontId="6" fillId="0" borderId="0" xfId="5" applyNumberFormat="1" applyFont="1" applyBorder="1" applyAlignment="1">
      <alignment horizontal="center" vertical="distributed" textRotation="90"/>
    </xf>
    <xf numFmtId="179" fontId="6" fillId="0" borderId="9" xfId="5" applyNumberFormat="1" applyFont="1" applyBorder="1" applyAlignment="1">
      <alignment horizontal="center" vertical="distributed" textRotation="90"/>
    </xf>
    <xf numFmtId="179" fontId="6" fillId="0" borderId="1" xfId="5" applyNumberFormat="1" applyFont="1" applyBorder="1" applyAlignment="1">
      <alignment horizontal="center" vertical="distributed" textRotation="90"/>
    </xf>
    <xf numFmtId="0" fontId="6" fillId="0" borderId="4" xfId="5" applyFont="1" applyBorder="1" applyAlignment="1">
      <alignment horizontal="center" vertical="distributed" textRotation="255" wrapText="1" shrinkToFit="1"/>
    </xf>
    <xf numFmtId="0" fontId="6" fillId="0" borderId="9" xfId="5" applyFont="1" applyBorder="1" applyAlignment="1">
      <alignment horizontal="center" vertical="distributed" textRotation="255" shrinkToFit="1"/>
    </xf>
    <xf numFmtId="0" fontId="6" fillId="0" borderId="3" xfId="5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/>
    </xf>
    <xf numFmtId="0" fontId="6" fillId="0" borderId="4" xfId="5" applyFont="1" applyBorder="1" applyAlignment="1">
      <alignment horizontal="center" vertical="distributed" textRotation="255" shrinkToFit="1"/>
    </xf>
    <xf numFmtId="0" fontId="6" fillId="0" borderId="3" xfId="5" applyFont="1" applyBorder="1" applyAlignment="1">
      <alignment horizontal="center" vertical="center" textRotation="90"/>
    </xf>
    <xf numFmtId="0" fontId="6" fillId="0" borderId="8" xfId="5" applyFont="1" applyBorder="1" applyAlignment="1">
      <alignment horizontal="center" vertical="center" textRotation="90"/>
    </xf>
    <xf numFmtId="0" fontId="6" fillId="0" borderId="5" xfId="5" applyFont="1" applyBorder="1" applyAlignment="1">
      <alignment horizontal="center" vertical="center"/>
    </xf>
    <xf numFmtId="0" fontId="6" fillId="0" borderId="10" xfId="5" applyNumberFormat="1" applyFont="1" applyBorder="1" applyAlignment="1">
      <alignment horizontal="center" vertical="center"/>
    </xf>
    <xf numFmtId="0" fontId="6" fillId="0" borderId="11" xfId="5" applyNumberFormat="1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distributed"/>
    </xf>
    <xf numFmtId="179" fontId="6" fillId="0" borderId="10" xfId="5" applyNumberFormat="1" applyFont="1" applyBorder="1" applyAlignment="1">
      <alignment horizontal="center" vertical="center"/>
    </xf>
    <xf numFmtId="179" fontId="6" fillId="0" borderId="5" xfId="5" applyNumberFormat="1" applyFont="1" applyBorder="1" applyAlignment="1">
      <alignment horizontal="center" vertical="center"/>
    </xf>
    <xf numFmtId="177" fontId="6" fillId="0" borderId="5" xfId="5" applyNumberFormat="1" applyFont="1" applyBorder="1" applyAlignment="1">
      <alignment horizontal="center" vertical="center"/>
    </xf>
    <xf numFmtId="177" fontId="6" fillId="0" borderId="11" xfId="5" applyNumberFormat="1" applyFont="1" applyBorder="1" applyAlignment="1">
      <alignment horizontal="center" vertical="center"/>
    </xf>
    <xf numFmtId="177" fontId="6" fillId="0" borderId="10" xfId="5" applyNumberFormat="1" applyFont="1" applyBorder="1" applyAlignment="1">
      <alignment horizontal="center" vertical="center"/>
    </xf>
    <xf numFmtId="178" fontId="8" fillId="0" borderId="0" xfId="5" applyNumberFormat="1" applyFont="1" applyBorder="1" applyAlignment="1">
      <alignment horizontal="right" vertical="distributed"/>
    </xf>
    <xf numFmtId="179" fontId="2" fillId="0" borderId="2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9" xfId="5" applyFont="1" applyBorder="1" applyAlignment="1">
      <alignment horizontal="center" vertical="distributed" textRotation="255" wrapText="1" shrinkToFit="1"/>
    </xf>
    <xf numFmtId="49" fontId="6" fillId="0" borderId="4" xfId="6" applyNumberFormat="1" applyFont="1" applyBorder="1" applyAlignment="1">
      <alignment horizontal="center" vertical="distributed" textRotation="255" wrapText="1" shrinkToFit="1"/>
    </xf>
    <xf numFmtId="0" fontId="6" fillId="0" borderId="9" xfId="6" applyFont="1" applyBorder="1" applyAlignment="1">
      <alignment horizontal="center" vertical="distributed" textRotation="255" wrapText="1" shrinkToFit="1"/>
    </xf>
    <xf numFmtId="0" fontId="6" fillId="0" borderId="3" xfId="6" applyFont="1" applyBorder="1" applyAlignment="1">
      <alignment horizontal="center" vertical="center" textRotation="90" wrapText="1"/>
    </xf>
    <xf numFmtId="0" fontId="2" fillId="0" borderId="0" xfId="6" applyNumberFormat="1" applyFont="1" applyAlignment="1">
      <alignment vertical="top"/>
    </xf>
    <xf numFmtId="0" fontId="4" fillId="0" borderId="0" xfId="6" applyFont="1" applyAlignment="1">
      <alignment horizontal="center" vertical="top"/>
    </xf>
    <xf numFmtId="0" fontId="2" fillId="0" borderId="1" xfId="6" applyFont="1" applyBorder="1" applyAlignment="1">
      <alignment vertical="center"/>
    </xf>
    <xf numFmtId="0" fontId="6" fillId="0" borderId="2" xfId="6" applyFont="1" applyBorder="1" applyAlignment="1">
      <alignment horizontal="center" vertical="distributed" textRotation="255"/>
    </xf>
    <xf numFmtId="0" fontId="6" fillId="0" borderId="3" xfId="6" applyFont="1" applyBorder="1" applyAlignment="1">
      <alignment horizontal="center" vertical="distributed"/>
    </xf>
    <xf numFmtId="0" fontId="6" fillId="0" borderId="0" xfId="6" applyFont="1" applyBorder="1" applyAlignment="1">
      <alignment horizontal="center" vertical="distributed" textRotation="255"/>
    </xf>
    <xf numFmtId="0" fontId="6" fillId="0" borderId="6" xfId="6" applyFont="1" applyBorder="1" applyAlignment="1">
      <alignment horizontal="center" vertical="distributed"/>
    </xf>
    <xf numFmtId="0" fontId="6" fillId="0" borderId="1" xfId="6" applyFont="1" applyBorder="1" applyAlignment="1">
      <alignment horizontal="center" vertical="distributed" textRotation="255"/>
    </xf>
    <xf numFmtId="0" fontId="6" fillId="0" borderId="8" xfId="6" applyFont="1" applyBorder="1" applyAlignment="1">
      <alignment horizontal="center" vertical="distributed"/>
    </xf>
    <xf numFmtId="0" fontId="6" fillId="0" borderId="4" xfId="5" applyFont="1" applyBorder="1" applyAlignment="1">
      <alignment horizontal="center" vertical="distributed" textRotation="255" wrapText="1"/>
    </xf>
    <xf numFmtId="0" fontId="6" fillId="0" borderId="7" xfId="5" applyFont="1" applyBorder="1" applyAlignment="1">
      <alignment horizontal="center" vertical="distributed" textRotation="255" wrapText="1"/>
    </xf>
    <xf numFmtId="0" fontId="6" fillId="0" borderId="9" xfId="5" applyFont="1" applyBorder="1" applyAlignment="1">
      <alignment horizontal="center" vertical="distributed" textRotation="255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178" fontId="8" fillId="0" borderId="0" xfId="6" applyNumberFormat="1" applyFont="1" applyBorder="1" applyAlignment="1">
      <alignment horizontal="right" vertical="center"/>
    </xf>
    <xf numFmtId="0" fontId="6" fillId="0" borderId="10" xfId="6" applyFont="1" applyBorder="1" applyAlignment="1">
      <alignment horizontal="center" vertical="center"/>
    </xf>
    <xf numFmtId="0" fontId="6" fillId="0" borderId="11" xfId="6" applyFont="1" applyBorder="1" applyAlignment="1">
      <alignment horizontal="center" vertical="center"/>
    </xf>
    <xf numFmtId="0" fontId="6" fillId="0" borderId="2" xfId="6" applyFont="1" applyBorder="1" applyAlignment="1">
      <alignment horizontal="center" vertical="center"/>
    </xf>
    <xf numFmtId="177" fontId="6" fillId="0" borderId="4" xfId="6" applyNumberFormat="1" applyFont="1" applyBorder="1" applyAlignment="1">
      <alignment horizontal="center" vertical="center"/>
    </xf>
    <xf numFmtId="177" fontId="6" fillId="0" borderId="3" xfId="6" applyNumberFormat="1" applyFont="1" applyBorder="1" applyAlignment="1">
      <alignment horizontal="center" vertical="center"/>
    </xf>
    <xf numFmtId="177" fontId="6" fillId="0" borderId="10" xfId="6" applyNumberFormat="1" applyFont="1" applyBorder="1" applyAlignment="1">
      <alignment horizontal="center" vertical="center"/>
    </xf>
    <xf numFmtId="177" fontId="6" fillId="0" borderId="11" xfId="6" applyNumberFormat="1" applyFont="1" applyBorder="1" applyAlignment="1">
      <alignment horizontal="center" vertical="center"/>
    </xf>
    <xf numFmtId="177" fontId="6" fillId="0" borderId="2" xfId="6" applyNumberFormat="1" applyFont="1" applyBorder="1" applyAlignment="1">
      <alignment horizontal="center" vertical="justify"/>
    </xf>
    <xf numFmtId="177" fontId="6" fillId="0" borderId="3" xfId="6" applyNumberFormat="1" applyFont="1" applyBorder="1" applyAlignment="1">
      <alignment horizontal="center" vertical="justify"/>
    </xf>
    <xf numFmtId="178" fontId="8" fillId="0" borderId="0" xfId="5" applyNumberFormat="1" applyFont="1" applyBorder="1" applyAlignment="1">
      <alignment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178" fontId="8" fillId="0" borderId="1" xfId="5" applyNumberFormat="1" applyFont="1" applyBorder="1" applyAlignment="1">
      <alignment vertical="center"/>
    </xf>
    <xf numFmtId="49" fontId="6" fillId="0" borderId="2" xfId="6" applyNumberFormat="1" applyFont="1" applyBorder="1" applyAlignment="1">
      <alignment horizontal="right" vertical="distributed" textRotation="255" shrinkToFit="1"/>
    </xf>
    <xf numFmtId="0" fontId="6" fillId="0" borderId="1" xfId="6" applyFont="1" applyBorder="1" applyAlignment="1">
      <alignment horizontal="right" vertical="distributed" textRotation="255" shrinkToFit="1"/>
    </xf>
    <xf numFmtId="0" fontId="8" fillId="0" borderId="3" xfId="6" applyFont="1" applyBorder="1" applyAlignment="1">
      <alignment horizontal="left" vertical="center" textRotation="90" wrapText="1"/>
    </xf>
    <xf numFmtId="0" fontId="8" fillId="0" borderId="8" xfId="0" applyFont="1" applyBorder="1" applyAlignment="1">
      <alignment horizontal="left" vertical="center" textRotation="90"/>
    </xf>
    <xf numFmtId="49" fontId="6" fillId="0" borderId="4" xfId="6" applyNumberFormat="1" applyFont="1" applyBorder="1" applyAlignment="1">
      <alignment horizontal="right" vertical="distributed" textRotation="255" wrapText="1" shrinkToFit="1"/>
    </xf>
    <xf numFmtId="0" fontId="6" fillId="0" borderId="9" xfId="6" applyFont="1" applyBorder="1" applyAlignment="1">
      <alignment horizontal="right" vertical="distributed" textRotation="255" shrinkToFit="1"/>
    </xf>
    <xf numFmtId="179" fontId="2" fillId="0" borderId="1" xfId="7" applyNumberFormat="1" applyFont="1" applyBorder="1" applyAlignment="1">
      <alignment horizontal="right" vertical="center"/>
    </xf>
    <xf numFmtId="0" fontId="6" fillId="0" borderId="2" xfId="5" applyFont="1" applyBorder="1" applyAlignment="1">
      <alignment horizontal="right" vertical="distributed" textRotation="255"/>
    </xf>
    <xf numFmtId="0" fontId="6" fillId="0" borderId="0" xfId="5" applyFont="1" applyBorder="1" applyAlignment="1">
      <alignment horizontal="right" vertical="distributed" textRotation="255"/>
    </xf>
    <xf numFmtId="0" fontId="6" fillId="0" borderId="1" xfId="5" applyFont="1" applyBorder="1" applyAlignment="1">
      <alignment horizontal="right" vertical="distributed" textRotation="255"/>
    </xf>
    <xf numFmtId="0" fontId="8" fillId="0" borderId="3" xfId="5" applyFont="1" applyBorder="1" applyAlignment="1">
      <alignment horizontal="left" vertical="center" textRotation="90" wrapText="1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79" fontId="6" fillId="0" borderId="4" xfId="7" applyNumberFormat="1" applyFont="1" applyBorder="1" applyAlignment="1">
      <alignment horizontal="center" vertical="center" textRotation="90"/>
    </xf>
    <xf numFmtId="0" fontId="6" fillId="0" borderId="2" xfId="7" applyFont="1" applyBorder="1"/>
    <xf numFmtId="0" fontId="6" fillId="0" borderId="7" xfId="7" applyFont="1" applyBorder="1"/>
    <xf numFmtId="0" fontId="6" fillId="0" borderId="0" xfId="7" applyFont="1" applyBorder="1"/>
    <xf numFmtId="0" fontId="6" fillId="0" borderId="9" xfId="7" applyFont="1" applyBorder="1"/>
    <xf numFmtId="0" fontId="6" fillId="0" borderId="1" xfId="7" applyFont="1" applyBorder="1"/>
    <xf numFmtId="49" fontId="6" fillId="0" borderId="2" xfId="6" applyNumberFormat="1" applyFont="1" applyFill="1" applyBorder="1" applyAlignment="1">
      <alignment horizontal="right" vertical="distributed" textRotation="255" shrinkToFit="1"/>
    </xf>
    <xf numFmtId="0" fontId="6" fillId="0" borderId="1" xfId="6" applyFont="1" applyFill="1" applyBorder="1" applyAlignment="1">
      <alignment horizontal="right" vertical="distributed" textRotation="255" shrinkToFit="1"/>
    </xf>
    <xf numFmtId="0" fontId="8" fillId="0" borderId="3" xfId="6" applyFont="1" applyBorder="1" applyAlignment="1">
      <alignment horizontal="left" vertical="center" textRotation="90"/>
    </xf>
    <xf numFmtId="178" fontId="8" fillId="0" borderId="0" xfId="6" applyNumberFormat="1" applyFont="1" applyBorder="1" applyAlignment="1">
      <alignment vertical="center"/>
    </xf>
    <xf numFmtId="178" fontId="8" fillId="0" borderId="0" xfId="1" applyNumberFormat="1" applyFont="1" applyBorder="1" applyAlignment="1">
      <alignment vertical="center"/>
    </xf>
    <xf numFmtId="179" fontId="6" fillId="0" borderId="10" xfId="7" applyNumberFormat="1" applyFont="1" applyBorder="1" applyAlignment="1">
      <alignment horizontal="center" vertical="center"/>
    </xf>
    <xf numFmtId="0" fontId="6" fillId="0" borderId="5" xfId="7" applyFont="1" applyBorder="1"/>
    <xf numFmtId="177" fontId="6" fillId="0" borderId="5" xfId="7" applyNumberFormat="1" applyFont="1" applyBorder="1" applyAlignment="1">
      <alignment horizontal="center" vertical="center"/>
    </xf>
    <xf numFmtId="177" fontId="6" fillId="0" borderId="11" xfId="7" applyNumberFormat="1" applyFont="1" applyBorder="1" applyAlignment="1">
      <alignment horizontal="center" vertical="center"/>
    </xf>
    <xf numFmtId="177" fontId="6" fillId="0" borderId="4" xfId="7" applyNumberFormat="1" applyFont="1" applyBorder="1" applyAlignment="1">
      <alignment horizontal="center" vertical="center"/>
    </xf>
    <xf numFmtId="177" fontId="6" fillId="0" borderId="3" xfId="7" applyNumberFormat="1" applyFont="1" applyBorder="1" applyAlignment="1">
      <alignment horizontal="center" vertical="center"/>
    </xf>
    <xf numFmtId="177" fontId="6" fillId="0" borderId="10" xfId="7" applyNumberFormat="1" applyFont="1" applyBorder="1" applyAlignment="1">
      <alignment horizontal="center" vertical="center"/>
    </xf>
    <xf numFmtId="177" fontId="6" fillId="0" borderId="10" xfId="3" applyNumberFormat="1" applyFont="1" applyBorder="1" applyAlignment="1">
      <alignment horizontal="center" vertical="center"/>
    </xf>
    <xf numFmtId="177" fontId="6" fillId="0" borderId="11" xfId="3" applyNumberFormat="1" applyFont="1" applyBorder="1" applyAlignment="1">
      <alignment horizontal="center" vertical="center"/>
    </xf>
    <xf numFmtId="179" fontId="6" fillId="0" borderId="4" xfId="7" applyNumberFormat="1" applyFont="1" applyBorder="1" applyAlignment="1">
      <alignment horizontal="center" vertical="center"/>
    </xf>
    <xf numFmtId="0" fontId="6" fillId="0" borderId="5" xfId="7" applyFont="1" applyBorder="1" applyAlignment="1">
      <alignment horizontal="center" vertical="center"/>
    </xf>
    <xf numFmtId="0" fontId="6" fillId="0" borderId="11" xfId="7" applyFont="1" applyBorder="1" applyAlignment="1">
      <alignment horizontal="center" vertical="center"/>
    </xf>
    <xf numFmtId="0" fontId="6" fillId="0" borderId="10" xfId="7" applyFont="1" applyBorder="1" applyAlignment="1">
      <alignment horizontal="center" vertical="center"/>
    </xf>
    <xf numFmtId="0" fontId="6" fillId="0" borderId="11" xfId="7" applyFont="1" applyBorder="1"/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/>
    <xf numFmtId="178" fontId="8" fillId="0" borderId="0" xfId="7" applyNumberFormat="1" applyFont="1" applyBorder="1" applyAlignment="1">
      <alignment horizontal="right" vertical="center"/>
    </xf>
    <xf numFmtId="178" fontId="8" fillId="0" borderId="2" xfId="7" applyNumberFormat="1" applyFont="1" applyBorder="1" applyAlignment="1">
      <alignment horizontal="right" vertical="center"/>
    </xf>
    <xf numFmtId="178" fontId="8" fillId="0" borderId="2" xfId="3" applyNumberFormat="1" applyFont="1" applyBorder="1" applyAlignment="1">
      <alignment horizontal="right" vertical="center"/>
    </xf>
    <xf numFmtId="179" fontId="2" fillId="0" borderId="2" xfId="5" applyNumberFormat="1" applyFont="1" applyBorder="1" applyAlignment="1">
      <alignment horizontal="left" vertical="top" wrapText="1"/>
    </xf>
    <xf numFmtId="0" fontId="2" fillId="0" borderId="0" xfId="7" applyFont="1" applyBorder="1" applyAlignment="1"/>
    <xf numFmtId="0" fontId="4" fillId="0" borderId="0" xfId="0" applyFont="1" applyAlignment="1"/>
    <xf numFmtId="178" fontId="8" fillId="0" borderId="1" xfId="7" applyNumberFormat="1" applyFont="1" applyBorder="1" applyAlignment="1">
      <alignment horizontal="right" vertical="center"/>
    </xf>
    <xf numFmtId="178" fontId="8" fillId="0" borderId="1" xfId="3" applyNumberFormat="1" applyFont="1" applyBorder="1" applyAlignment="1">
      <alignment horizontal="right" vertical="center"/>
    </xf>
    <xf numFmtId="0" fontId="6" fillId="0" borderId="3" xfId="6" applyFont="1" applyBorder="1" applyAlignment="1">
      <alignment horizontal="left" vertical="center" textRotation="90"/>
    </xf>
    <xf numFmtId="0" fontId="4" fillId="0" borderId="8" xfId="0" applyFont="1" applyBorder="1" applyAlignment="1">
      <alignment horizontal="left" vertical="center" textRotation="90"/>
    </xf>
    <xf numFmtId="0" fontId="6" fillId="0" borderId="3" xfId="6" applyFont="1" applyBorder="1" applyAlignment="1">
      <alignment horizontal="left" vertical="center" textRotation="90" wrapText="1"/>
    </xf>
    <xf numFmtId="0" fontId="6" fillId="0" borderId="4" xfId="8" applyFont="1" applyBorder="1" applyAlignment="1">
      <alignment horizontal="right" vertical="distributed" textRotation="255"/>
    </xf>
    <xf numFmtId="0" fontId="6" fillId="0" borderId="7" xfId="8" applyFont="1" applyBorder="1" applyAlignment="1">
      <alignment horizontal="right"/>
    </xf>
    <xf numFmtId="0" fontId="6" fillId="0" borderId="3" xfId="8" applyFont="1" applyBorder="1" applyAlignment="1">
      <alignment horizontal="left" vertical="center" textRotation="90" wrapText="1"/>
    </xf>
    <xf numFmtId="0" fontId="4" fillId="0" borderId="8" xfId="0" applyFont="1" applyBorder="1" applyAlignment="1">
      <alignment horizontal="left" vertical="center"/>
    </xf>
    <xf numFmtId="0" fontId="2" fillId="0" borderId="0" xfId="3" applyNumberFormat="1" applyFont="1" applyAlignment="1">
      <alignment vertical="top"/>
    </xf>
    <xf numFmtId="0" fontId="4" fillId="0" borderId="0" xfId="3" applyFont="1" applyAlignment="1">
      <alignment horizontal="center" vertical="top"/>
    </xf>
    <xf numFmtId="0" fontId="2" fillId="0" borderId="1" xfId="3" applyFont="1" applyBorder="1" applyAlignment="1">
      <alignment horizontal="left" vertical="center"/>
    </xf>
    <xf numFmtId="0" fontId="6" fillId="0" borderId="4" xfId="5" applyFont="1" applyBorder="1" applyAlignment="1">
      <alignment horizontal="right" vertical="distributed" textRotation="255" wrapText="1"/>
    </xf>
    <xf numFmtId="0" fontId="6" fillId="0" borderId="7" xfId="5" applyFont="1" applyBorder="1" applyAlignment="1">
      <alignment horizontal="right" vertical="distributed" textRotation="255"/>
    </xf>
    <xf numFmtId="0" fontId="6" fillId="0" borderId="9" xfId="5" applyFont="1" applyBorder="1" applyAlignment="1">
      <alignment horizontal="right" vertical="distributed" textRotation="255"/>
    </xf>
    <xf numFmtId="49" fontId="6" fillId="0" borderId="4" xfId="6" applyNumberFormat="1" applyFont="1" applyBorder="1" applyAlignment="1">
      <alignment horizontal="right" vertical="distributed" textRotation="255" shrinkToFit="1"/>
    </xf>
    <xf numFmtId="0" fontId="6" fillId="0" borderId="5" xfId="3" applyFont="1" applyBorder="1" applyAlignment="1">
      <alignment horizontal="center" vertical="center"/>
    </xf>
    <xf numFmtId="0" fontId="6" fillId="0" borderId="10" xfId="8" applyFont="1" applyBorder="1" applyAlignment="1">
      <alignment horizontal="center" vertical="center"/>
    </xf>
    <xf numFmtId="0" fontId="6" fillId="0" borderId="11" xfId="8" applyFont="1" applyBorder="1" applyAlignment="1"/>
    <xf numFmtId="0" fontId="6" fillId="0" borderId="2" xfId="3" applyFont="1" applyBorder="1" applyAlignment="1">
      <alignment horizontal="center" vertical="center"/>
    </xf>
    <xf numFmtId="177" fontId="6" fillId="0" borderId="5" xfId="3" applyNumberFormat="1" applyFont="1" applyBorder="1" applyAlignment="1">
      <alignment horizontal="center" vertical="center"/>
    </xf>
    <xf numFmtId="177" fontId="6" fillId="0" borderId="11" xfId="3" applyNumberFormat="1" applyFont="1" applyBorder="1" applyAlignment="1"/>
    <xf numFmtId="177" fontId="6" fillId="0" borderId="10" xfId="3" applyNumberFormat="1" applyFont="1" applyBorder="1" applyAlignment="1">
      <alignment horizontal="center"/>
    </xf>
    <xf numFmtId="177" fontId="6" fillId="0" borderId="11" xfId="3" applyNumberFormat="1" applyFont="1" applyBorder="1" applyAlignment="1">
      <alignment horizontal="center"/>
    </xf>
    <xf numFmtId="177" fontId="6" fillId="0" borderId="10" xfId="8" applyNumberFormat="1" applyFont="1" applyBorder="1" applyAlignment="1">
      <alignment horizontal="center" vertical="center"/>
    </xf>
    <xf numFmtId="177" fontId="6" fillId="0" borderId="11" xfId="8" applyNumberFormat="1" applyFont="1" applyBorder="1" applyAlignment="1">
      <alignment horizontal="center" vertical="center"/>
    </xf>
    <xf numFmtId="0" fontId="6" fillId="0" borderId="11" xfId="3" applyFont="1" applyBorder="1" applyAlignment="1"/>
    <xf numFmtId="0" fontId="6" fillId="0" borderId="10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178" fontId="8" fillId="0" borderId="0" xfId="3" applyNumberFormat="1" applyFont="1" applyBorder="1" applyAlignment="1">
      <alignment horizontal="right" vertical="center"/>
    </xf>
    <xf numFmtId="179" fontId="4" fillId="0" borderId="0" xfId="5" applyNumberFormat="1" applyFont="1" applyAlignment="1">
      <alignment horizontal="center" vertical="top" wrapText="1"/>
    </xf>
    <xf numFmtId="0" fontId="2" fillId="0" borderId="1" xfId="8" applyFont="1" applyBorder="1" applyAlignment="1">
      <alignment horizontal="right" vertical="center"/>
    </xf>
    <xf numFmtId="0" fontId="6" fillId="0" borderId="4" xfId="8" applyFont="1" applyBorder="1" applyAlignment="1">
      <alignment horizontal="right" vertical="distributed" textRotation="255" wrapText="1"/>
    </xf>
    <xf numFmtId="0" fontId="6" fillId="0" borderId="9" xfId="8" applyFont="1" applyBorder="1" applyAlignment="1">
      <alignment horizontal="right"/>
    </xf>
    <xf numFmtId="0" fontId="6" fillId="0" borderId="2" xfId="8" applyFont="1" applyBorder="1" applyAlignment="1">
      <alignment horizontal="left" vertical="center" textRotation="90" wrapText="1" shrinkToFit="1"/>
    </xf>
    <xf numFmtId="0" fontId="6" fillId="0" borderId="0" xfId="8" applyFont="1" applyBorder="1" applyAlignment="1">
      <alignment horizontal="left" vertical="center"/>
    </xf>
    <xf numFmtId="0" fontId="6" fillId="0" borderId="1" xfId="8" applyFont="1" applyBorder="1" applyAlignment="1">
      <alignment horizontal="left" vertical="center"/>
    </xf>
    <xf numFmtId="179" fontId="6" fillId="0" borderId="4" xfId="8" applyNumberFormat="1" applyFont="1" applyBorder="1" applyAlignment="1">
      <alignment horizontal="center" vertical="center" textRotation="90"/>
    </xf>
    <xf numFmtId="179" fontId="6" fillId="0" borderId="2" xfId="8" applyNumberFormat="1" applyFont="1" applyBorder="1" applyAlignment="1">
      <alignment horizontal="center" vertical="center" textRotation="90"/>
    </xf>
    <xf numFmtId="179" fontId="6" fillId="0" borderId="7" xfId="8" applyNumberFormat="1" applyFont="1" applyBorder="1" applyAlignment="1">
      <alignment horizontal="center" vertical="center" textRotation="90"/>
    </xf>
    <xf numFmtId="179" fontId="6" fillId="0" borderId="0" xfId="8" applyNumberFormat="1" applyFont="1" applyBorder="1" applyAlignment="1">
      <alignment horizontal="center" vertical="center" textRotation="90"/>
    </xf>
    <xf numFmtId="179" fontId="6" fillId="0" borderId="9" xfId="8" applyNumberFormat="1" applyFont="1" applyBorder="1" applyAlignment="1">
      <alignment horizontal="center" vertical="center" textRotation="90"/>
    </xf>
    <xf numFmtId="179" fontId="6" fillId="0" borderId="1" xfId="8" applyNumberFormat="1" applyFont="1" applyBorder="1" applyAlignment="1">
      <alignment horizontal="center" vertical="center" textRotation="90"/>
    </xf>
    <xf numFmtId="0" fontId="6" fillId="0" borderId="2" xfId="8" applyFont="1" applyBorder="1" applyAlignment="1">
      <alignment horizontal="right" vertical="distributed" textRotation="255" wrapText="1"/>
    </xf>
    <xf numFmtId="0" fontId="6" fillId="0" borderId="1" xfId="8" applyFont="1" applyBorder="1" applyAlignment="1">
      <alignment horizontal="right" vertical="distributed" textRotation="255" wrapText="1"/>
    </xf>
    <xf numFmtId="0" fontId="6" fillId="0" borderId="8" xfId="8" applyFont="1" applyBorder="1" applyAlignment="1">
      <alignment horizontal="left" vertical="center" textRotation="90" wrapText="1"/>
    </xf>
    <xf numFmtId="0" fontId="6" fillId="0" borderId="9" xfId="8" applyFont="1" applyBorder="1" applyAlignment="1">
      <alignment horizontal="right" vertical="distributed" textRotation="255" wrapText="1"/>
    </xf>
    <xf numFmtId="0" fontId="6" fillId="0" borderId="8" xfId="8" applyFont="1" applyBorder="1" applyAlignment="1">
      <alignment horizontal="left" vertical="center"/>
    </xf>
    <xf numFmtId="0" fontId="6" fillId="0" borderId="0" xfId="8" applyFont="1" applyBorder="1" applyAlignment="1">
      <alignment horizontal="right"/>
    </xf>
    <xf numFmtId="0" fontId="6" fillId="0" borderId="5" xfId="8" applyFont="1" applyBorder="1" applyAlignment="1">
      <alignment horizontal="center" vertical="center"/>
    </xf>
    <xf numFmtId="0" fontId="6" fillId="0" borderId="11" xfId="8" applyFont="1" applyBorder="1" applyAlignment="1">
      <alignment horizontal="center" vertical="center"/>
    </xf>
    <xf numFmtId="0" fontId="6" fillId="0" borderId="11" xfId="8" applyFont="1" applyBorder="1"/>
    <xf numFmtId="0" fontId="6" fillId="0" borderId="5" xfId="8" applyFont="1" applyBorder="1"/>
    <xf numFmtId="0" fontId="6" fillId="0" borderId="5" xfId="8" applyFont="1" applyBorder="1" applyAlignment="1">
      <alignment horizontal="center"/>
    </xf>
    <xf numFmtId="178" fontId="8" fillId="0" borderId="0" xfId="8" applyNumberFormat="1" applyFont="1" applyBorder="1" applyAlignment="1">
      <alignment vertical="center"/>
    </xf>
    <xf numFmtId="178" fontId="8" fillId="0" borderId="2" xfId="8" applyNumberFormat="1" applyFont="1" applyBorder="1" applyAlignment="1">
      <alignment vertical="center"/>
    </xf>
    <xf numFmtId="179" fontId="6" fillId="0" borderId="10" xfId="8" applyNumberFormat="1" applyFont="1" applyBorder="1" applyAlignment="1">
      <alignment horizontal="center" vertical="center"/>
    </xf>
    <xf numFmtId="179" fontId="6" fillId="0" borderId="5" xfId="8" applyNumberFormat="1" applyFont="1" applyBorder="1" applyAlignment="1">
      <alignment horizontal="center" vertical="center"/>
    </xf>
    <xf numFmtId="177" fontId="6" fillId="0" borderId="5" xfId="8" applyNumberFormat="1" applyFont="1" applyBorder="1" applyAlignment="1">
      <alignment horizontal="center" vertical="center"/>
    </xf>
    <xf numFmtId="177" fontId="6" fillId="0" borderId="11" xfId="8" applyNumberFormat="1" applyFont="1" applyBorder="1"/>
    <xf numFmtId="179" fontId="6" fillId="0" borderId="4" xfId="8" applyNumberFormat="1" applyFont="1" applyBorder="1" applyAlignment="1">
      <alignment horizontal="center" vertical="center"/>
    </xf>
    <xf numFmtId="179" fontId="6" fillId="0" borderId="2" xfId="8" applyNumberFormat="1" applyFont="1" applyBorder="1" applyAlignment="1">
      <alignment horizontal="center" vertical="center"/>
    </xf>
    <xf numFmtId="178" fontId="8" fillId="0" borderId="2" xfId="5" applyNumberFormat="1" applyFont="1" applyBorder="1" applyAlignment="1">
      <alignment vertical="center"/>
    </xf>
    <xf numFmtId="181" fontId="2" fillId="0" borderId="0" xfId="1" applyNumberFormat="1" applyFont="1" applyBorder="1" applyAlignment="1">
      <alignment horizontal="center" vertical="center"/>
    </xf>
    <xf numFmtId="178" fontId="8" fillId="0" borderId="1" xfId="8" applyNumberFormat="1" applyFont="1" applyBorder="1" applyAlignment="1">
      <alignment vertical="center"/>
    </xf>
    <xf numFmtId="179" fontId="2" fillId="0" borderId="0" xfId="5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9" fontId="2" fillId="0" borderId="2" xfId="5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0" borderId="9" xfId="6" applyFont="1" applyBorder="1" applyAlignment="1">
      <alignment horizontal="right" vertical="distributed" textRotation="255" wrapText="1" shrinkToFit="1"/>
    </xf>
    <xf numFmtId="0" fontId="8" fillId="0" borderId="3" xfId="6" applyFont="1" applyBorder="1" applyAlignment="1">
      <alignment horizontal="left" textRotation="90"/>
    </xf>
    <xf numFmtId="0" fontId="8" fillId="0" borderId="8" xfId="0" applyFont="1" applyBorder="1" applyAlignment="1">
      <alignment horizontal="left" textRotation="90"/>
    </xf>
    <xf numFmtId="0" fontId="6" fillId="0" borderId="8" xfId="0" applyFont="1" applyBorder="1" applyAlignment="1">
      <alignment horizontal="left" vertical="center" textRotation="90"/>
    </xf>
    <xf numFmtId="49" fontId="6" fillId="0" borderId="7" xfId="6" applyNumberFormat="1" applyFont="1" applyBorder="1" applyAlignment="1">
      <alignment horizontal="right" vertical="distributed" textRotation="255" wrapText="1" shrinkToFit="1"/>
    </xf>
    <xf numFmtId="0" fontId="6" fillId="0" borderId="2" xfId="6" applyFont="1" applyBorder="1" applyAlignment="1">
      <alignment horizontal="left" vertical="center" textRotation="90" wrapText="1"/>
    </xf>
    <xf numFmtId="0" fontId="4" fillId="0" borderId="1" xfId="0" applyFont="1" applyBorder="1" applyAlignment="1">
      <alignment horizontal="left" vertical="center" textRotation="90"/>
    </xf>
    <xf numFmtId="0" fontId="4" fillId="0" borderId="0" xfId="3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/>
    </xf>
    <xf numFmtId="0" fontId="6" fillId="0" borderId="2" xfId="5" applyFont="1" applyBorder="1" applyAlignment="1">
      <alignment horizontal="right" vertical="distributed" textRotation="255" wrapText="1"/>
    </xf>
    <xf numFmtId="0" fontId="6" fillId="0" borderId="0" xfId="5" applyFont="1" applyBorder="1" applyAlignment="1">
      <alignment horizontal="right" vertical="distributed" textRotation="255" wrapText="1"/>
    </xf>
    <xf numFmtId="0" fontId="6" fillId="0" borderId="1" xfId="5" applyFont="1" applyBorder="1" applyAlignment="1">
      <alignment horizontal="right" vertical="distributed" textRotation="255" wrapText="1"/>
    </xf>
    <xf numFmtId="0" fontId="8" fillId="0" borderId="2" xfId="5" applyFont="1" applyBorder="1" applyAlignment="1">
      <alignment horizontal="left" textRotation="90" shrinkToFit="1"/>
    </xf>
    <xf numFmtId="0" fontId="8" fillId="0" borderId="0" xfId="0" applyFont="1" applyAlignment="1">
      <alignment horizontal="left" textRotation="90" shrinkToFit="1"/>
    </xf>
    <xf numFmtId="0" fontId="8" fillId="0" borderId="1" xfId="0" applyFont="1" applyBorder="1" applyAlignment="1">
      <alignment horizontal="left" textRotation="90" shrinkToFit="1"/>
    </xf>
    <xf numFmtId="0" fontId="4" fillId="0" borderId="0" xfId="0" applyFont="1" applyAlignment="1">
      <alignment horizontal="left" vertical="center" textRotation="90"/>
    </xf>
    <xf numFmtId="0" fontId="6" fillId="0" borderId="2" xfId="8" applyFont="1" applyBorder="1" applyAlignment="1">
      <alignment horizontal="left" vertical="center" textRotation="90"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8" fontId="8" fillId="0" borderId="0" xfId="8" applyNumberFormat="1" applyFont="1" applyBorder="1" applyAlignment="1">
      <alignment horizontal="right" vertical="center"/>
    </xf>
    <xf numFmtId="178" fontId="8" fillId="0" borderId="2" xfId="8" applyNumberFormat="1" applyFont="1" applyBorder="1" applyAlignment="1">
      <alignment horizontal="right" vertical="center"/>
    </xf>
    <xf numFmtId="0" fontId="6" fillId="0" borderId="3" xfId="3" applyFont="1" applyBorder="1" applyAlignment="1">
      <alignment vertical="center"/>
    </xf>
    <xf numFmtId="177" fontId="6" fillId="0" borderId="11" xfId="3" applyNumberFormat="1" applyFont="1" applyBorder="1" applyAlignment="1">
      <alignment vertical="center"/>
    </xf>
    <xf numFmtId="177" fontId="6" fillId="0" borderId="2" xfId="8" applyNumberFormat="1" applyFont="1" applyBorder="1" applyAlignment="1">
      <alignment horizontal="center" vertical="center"/>
    </xf>
    <xf numFmtId="177" fontId="6" fillId="0" borderId="3" xfId="8" applyNumberFormat="1" applyFont="1" applyBorder="1" applyAlignment="1">
      <alignment vertical="center"/>
    </xf>
    <xf numFmtId="0" fontId="6" fillId="0" borderId="11" xfId="3" applyFont="1" applyBorder="1" applyAlignment="1">
      <alignment vertical="center"/>
    </xf>
    <xf numFmtId="0" fontId="6" fillId="0" borderId="11" xfId="8" applyFont="1" applyBorder="1" applyAlignment="1">
      <alignment vertical="center"/>
    </xf>
    <xf numFmtId="0" fontId="6" fillId="0" borderId="1" xfId="8" applyFont="1" applyBorder="1" applyAlignment="1">
      <alignment horizontal="center" vertical="center"/>
    </xf>
    <xf numFmtId="178" fontId="8" fillId="0" borderId="1" xfId="8" applyNumberFormat="1" applyFont="1" applyBorder="1" applyAlignment="1">
      <alignment horizontal="right" vertical="center"/>
    </xf>
  </cellXfs>
  <cellStyles count="10">
    <cellStyle name="一般" xfId="0" builtinId="0"/>
    <cellStyle name="一般 2" xfId="9"/>
    <cellStyle name="一般_p090h" xfId="4"/>
    <cellStyle name="一般_p108h" xfId="2"/>
    <cellStyle name="一般_p110h" xfId="1"/>
    <cellStyle name="一般_p111h" xfId="5"/>
    <cellStyle name="一般_p112h" xfId="6"/>
    <cellStyle name="一般_p113h" xfId="7"/>
    <cellStyle name="一般_p114h" xfId="3"/>
    <cellStyle name="一般_p115h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84"/>
  <sheetViews>
    <sheetView tabSelected="1" view="pageBreakPreview" topLeftCell="B2" zoomScaleNormal="100" zoomScaleSheetLayoutView="100" workbookViewId="0">
      <pane xSplit="2" ySplit="9" topLeftCell="D11" activePane="bottomRight" state="frozen"/>
      <selection activeCell="B2" sqref="B2"/>
      <selection pane="topRight" activeCell="D2" sqref="D2"/>
      <selection pane="bottomLeft" activeCell="B11" sqref="B11"/>
      <selection pane="bottomRight" activeCell="P2" sqref="P2"/>
    </sheetView>
  </sheetViews>
  <sheetFormatPr defaultColWidth="9" defaultRowHeight="15.6"/>
  <cols>
    <col min="1" max="1" width="4.6640625" style="1" hidden="1" customWidth="1"/>
    <col min="2" max="2" width="9.77734375" style="2" customWidth="1"/>
    <col min="3" max="3" width="2.77734375" style="2" customWidth="1"/>
    <col min="4" max="7" width="5.21875" style="2" customWidth="1"/>
    <col min="8" max="10" width="5.88671875" style="2" customWidth="1"/>
    <col min="11" max="11" width="7.33203125" style="2" customWidth="1"/>
    <col min="12" max="14" width="5.21875" style="2" customWidth="1"/>
    <col min="15" max="15" width="5.21875" style="18" customWidth="1"/>
    <col min="16" max="16384" width="9" style="2"/>
  </cols>
  <sheetData>
    <row r="1" spans="1:22" hidden="1">
      <c r="B1" s="2" t="s">
        <v>0</v>
      </c>
      <c r="C1" s="2" t="s">
        <v>0</v>
      </c>
      <c r="D1" s="2" t="s">
        <v>1</v>
      </c>
      <c r="F1" s="2" t="s">
        <v>2</v>
      </c>
      <c r="H1" s="2" t="s">
        <v>3</v>
      </c>
      <c r="J1" s="2" t="s">
        <v>4</v>
      </c>
      <c r="L1" s="2" t="s">
        <v>5</v>
      </c>
      <c r="N1" s="2" t="s">
        <v>6</v>
      </c>
      <c r="O1" s="2"/>
    </row>
    <row r="2" spans="1:22" ht="25.2" customHeight="1">
      <c r="B2" s="146" t="s">
        <v>81</v>
      </c>
      <c r="C2" s="147" t="s">
        <v>148</v>
      </c>
      <c r="D2" s="147" t="s">
        <v>148</v>
      </c>
      <c r="E2" s="147" t="s">
        <v>148</v>
      </c>
      <c r="F2" s="147" t="s">
        <v>148</v>
      </c>
      <c r="G2" s="147" t="s">
        <v>148</v>
      </c>
      <c r="H2" s="147" t="s">
        <v>148</v>
      </c>
      <c r="I2" s="147" t="s">
        <v>148</v>
      </c>
      <c r="J2" s="147" t="s">
        <v>148</v>
      </c>
      <c r="K2" s="147" t="s">
        <v>148</v>
      </c>
      <c r="L2" s="147" t="s">
        <v>148</v>
      </c>
      <c r="M2" s="147" t="s">
        <v>148</v>
      </c>
      <c r="N2" s="147" t="s">
        <v>148</v>
      </c>
      <c r="O2" s="147" t="s">
        <v>148</v>
      </c>
      <c r="Q2" s="3"/>
      <c r="R2" s="129"/>
      <c r="S2" s="129"/>
      <c r="T2" s="129"/>
      <c r="U2" s="129"/>
      <c r="V2" s="129"/>
    </row>
    <row r="3" spans="1:22" s="130" customFormat="1" ht="40.200000000000003" customHeight="1">
      <c r="A3" s="1"/>
      <c r="B3" s="148" t="s">
        <v>210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22" s="4" customFormat="1" ht="12" customHeight="1">
      <c r="A4" s="1"/>
      <c r="B4" s="149" t="s">
        <v>82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22" s="7" customFormat="1" ht="6" customHeight="1">
      <c r="A5" s="1"/>
      <c r="B5" s="151" t="s">
        <v>193</v>
      </c>
      <c r="C5" s="152"/>
      <c r="D5" s="143" t="s">
        <v>211</v>
      </c>
      <c r="E5" s="145" t="s">
        <v>112</v>
      </c>
      <c r="F5" s="143" t="s">
        <v>212</v>
      </c>
      <c r="G5" s="160" t="s">
        <v>113</v>
      </c>
      <c r="H5" s="5"/>
      <c r="I5" s="128"/>
      <c r="J5" s="163" t="s">
        <v>213</v>
      </c>
      <c r="K5" s="141" t="s">
        <v>114</v>
      </c>
      <c r="L5" s="133" t="s">
        <v>214</v>
      </c>
      <c r="M5" s="136" t="s">
        <v>115</v>
      </c>
      <c r="N5" s="6"/>
      <c r="O5" s="6"/>
    </row>
    <row r="6" spans="1:22" s="7" customFormat="1" ht="6" customHeight="1">
      <c r="A6" s="1"/>
      <c r="B6" s="153"/>
      <c r="C6" s="154"/>
      <c r="D6" s="157"/>
      <c r="E6" s="158"/>
      <c r="F6" s="157"/>
      <c r="G6" s="161"/>
      <c r="H6" s="139" t="s">
        <v>215</v>
      </c>
      <c r="I6" s="141" t="s">
        <v>116</v>
      </c>
      <c r="J6" s="157"/>
      <c r="K6" s="164"/>
      <c r="L6" s="134"/>
      <c r="M6" s="137"/>
      <c r="N6" s="143" t="s">
        <v>216</v>
      </c>
      <c r="O6" s="145" t="s">
        <v>117</v>
      </c>
    </row>
    <row r="7" spans="1:22" s="7" customFormat="1" ht="96" customHeight="1">
      <c r="A7" s="1"/>
      <c r="B7" s="155"/>
      <c r="C7" s="156"/>
      <c r="D7" s="144"/>
      <c r="E7" s="159"/>
      <c r="F7" s="144"/>
      <c r="G7" s="162"/>
      <c r="H7" s="140"/>
      <c r="I7" s="142"/>
      <c r="J7" s="144"/>
      <c r="K7" s="142"/>
      <c r="L7" s="135"/>
      <c r="M7" s="138"/>
      <c r="N7" s="144"/>
      <c r="O7" s="142"/>
    </row>
    <row r="8" spans="1:22" s="8" customFormat="1" ht="14.1" customHeight="1">
      <c r="A8" s="1"/>
      <c r="B8" s="165" t="s">
        <v>217</v>
      </c>
      <c r="C8" s="178"/>
      <c r="D8" s="179">
        <v>281</v>
      </c>
      <c r="E8" s="180"/>
      <c r="F8" s="179">
        <v>4</v>
      </c>
      <c r="G8" s="180"/>
      <c r="H8" s="179">
        <v>3</v>
      </c>
      <c r="I8" s="180"/>
      <c r="J8" s="179">
        <v>6</v>
      </c>
      <c r="K8" s="180"/>
      <c r="L8" s="179">
        <v>7</v>
      </c>
      <c r="M8" s="180"/>
      <c r="N8" s="169">
        <v>6</v>
      </c>
      <c r="O8" s="170"/>
    </row>
    <row r="9" spans="1:22" s="8" customFormat="1" ht="14.1" customHeight="1">
      <c r="A9" s="1"/>
      <c r="B9" s="165" t="s">
        <v>201</v>
      </c>
      <c r="C9" s="171"/>
      <c r="D9" s="172">
        <v>1000</v>
      </c>
      <c r="E9" s="173"/>
      <c r="F9" s="174">
        <v>6.4509999999999996</v>
      </c>
      <c r="G9" s="175"/>
      <c r="H9" s="174">
        <v>5.78</v>
      </c>
      <c r="I9" s="175"/>
      <c r="J9" s="174">
        <v>6.9660000000000002</v>
      </c>
      <c r="K9" s="175"/>
      <c r="L9" s="174">
        <v>39.79</v>
      </c>
      <c r="M9" s="175"/>
      <c r="N9" s="176">
        <v>38.914999999999999</v>
      </c>
      <c r="O9" s="177"/>
    </row>
    <row r="10" spans="1:22" s="9" customFormat="1" ht="14.1" customHeight="1">
      <c r="A10" s="1"/>
      <c r="B10" s="165" t="s">
        <v>202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</row>
    <row r="11" spans="1:22" s="9" customFormat="1" ht="10.35" customHeight="1">
      <c r="A11" s="1">
        <v>2</v>
      </c>
      <c r="B11" s="10" t="s">
        <v>83</v>
      </c>
      <c r="C11" s="11"/>
      <c r="D11" s="166">
        <v>109.47</v>
      </c>
      <c r="E11" s="167"/>
      <c r="F11" s="167">
        <v>77.489999999999995</v>
      </c>
      <c r="G11" s="167"/>
      <c r="H11" s="167">
        <v>79.36</v>
      </c>
      <c r="I11" s="167"/>
      <c r="J11" s="167">
        <v>90.05</v>
      </c>
      <c r="K11" s="167"/>
      <c r="L11" s="167">
        <v>135.68</v>
      </c>
      <c r="M11" s="167"/>
      <c r="N11" s="168">
        <v>138.21</v>
      </c>
      <c r="O11" s="168"/>
    </row>
    <row r="12" spans="1:22" s="9" customFormat="1" ht="10.35" customHeight="1">
      <c r="A12" s="1">
        <v>3</v>
      </c>
      <c r="B12" s="10" t="s">
        <v>84</v>
      </c>
      <c r="C12" s="8"/>
      <c r="D12" s="166">
        <v>111.68</v>
      </c>
      <c r="E12" s="167"/>
      <c r="F12" s="167">
        <v>86.38</v>
      </c>
      <c r="G12" s="167"/>
      <c r="H12" s="167">
        <v>86.28</v>
      </c>
      <c r="I12" s="167"/>
      <c r="J12" s="167">
        <v>87.9</v>
      </c>
      <c r="K12" s="167"/>
      <c r="L12" s="167">
        <v>161.47</v>
      </c>
      <c r="M12" s="167"/>
      <c r="N12" s="168">
        <v>165.36</v>
      </c>
      <c r="O12" s="168"/>
    </row>
    <row r="13" spans="1:22" s="9" customFormat="1" ht="10.35" customHeight="1">
      <c r="A13" s="1">
        <v>4</v>
      </c>
      <c r="B13" s="10" t="s">
        <v>85</v>
      </c>
      <c r="C13" s="8"/>
      <c r="D13" s="166">
        <v>111.78</v>
      </c>
      <c r="E13" s="167"/>
      <c r="F13" s="167">
        <v>106.94</v>
      </c>
      <c r="G13" s="167"/>
      <c r="H13" s="167">
        <v>105.28</v>
      </c>
      <c r="I13" s="167"/>
      <c r="J13" s="167">
        <v>85.82</v>
      </c>
      <c r="K13" s="167"/>
      <c r="L13" s="167">
        <v>203.32</v>
      </c>
      <c r="M13" s="167"/>
      <c r="N13" s="168">
        <v>208.91</v>
      </c>
      <c r="O13" s="168"/>
    </row>
    <row r="14" spans="1:22" s="9" customFormat="1" ht="10.35" customHeight="1">
      <c r="A14" s="1">
        <v>5</v>
      </c>
      <c r="B14" s="10" t="s">
        <v>86</v>
      </c>
      <c r="C14" s="8"/>
      <c r="D14" s="166">
        <v>109.97</v>
      </c>
      <c r="E14" s="167"/>
      <c r="F14" s="167">
        <v>114.76</v>
      </c>
      <c r="G14" s="167"/>
      <c r="H14" s="167">
        <v>113.28</v>
      </c>
      <c r="I14" s="167"/>
      <c r="J14" s="167">
        <v>90.43</v>
      </c>
      <c r="K14" s="167"/>
      <c r="L14" s="167">
        <v>211.26</v>
      </c>
      <c r="M14" s="167"/>
      <c r="N14" s="168">
        <v>216.62</v>
      </c>
      <c r="O14" s="168"/>
    </row>
    <row r="15" spans="1:22" s="9" customFormat="1" ht="10.35" customHeight="1">
      <c r="A15" s="1">
        <v>6</v>
      </c>
      <c r="B15" s="10" t="s">
        <v>87</v>
      </c>
      <c r="C15" s="8"/>
      <c r="D15" s="166">
        <v>107.7</v>
      </c>
      <c r="E15" s="167"/>
      <c r="F15" s="167">
        <v>93.23</v>
      </c>
      <c r="G15" s="167"/>
      <c r="H15" s="167">
        <v>84.01</v>
      </c>
      <c r="I15" s="167"/>
      <c r="J15" s="167">
        <v>93.25</v>
      </c>
      <c r="K15" s="167"/>
      <c r="L15" s="167">
        <v>203.3</v>
      </c>
      <c r="M15" s="167"/>
      <c r="N15" s="168">
        <v>208.39</v>
      </c>
      <c r="O15" s="168"/>
    </row>
    <row r="16" spans="1:22" s="9" customFormat="1" ht="10.35" customHeight="1">
      <c r="A16" s="1">
        <v>7</v>
      </c>
      <c r="B16" s="10" t="s">
        <v>88</v>
      </c>
      <c r="C16" s="8"/>
      <c r="D16" s="166">
        <v>107.81</v>
      </c>
      <c r="E16" s="167"/>
      <c r="F16" s="167">
        <v>97.21</v>
      </c>
      <c r="G16" s="167"/>
      <c r="H16" s="167">
        <v>90.35</v>
      </c>
      <c r="I16" s="167"/>
      <c r="J16" s="167">
        <v>97.45</v>
      </c>
      <c r="K16" s="167"/>
      <c r="L16" s="167">
        <v>191.11</v>
      </c>
      <c r="M16" s="167"/>
      <c r="N16" s="168">
        <v>195.47</v>
      </c>
      <c r="O16" s="168"/>
    </row>
    <row r="17" spans="1:15" s="9" customFormat="1" ht="10.35" customHeight="1">
      <c r="A17" s="1">
        <v>8</v>
      </c>
      <c r="B17" s="10" t="s">
        <v>89</v>
      </c>
      <c r="C17" s="8"/>
      <c r="D17" s="166">
        <v>102.78</v>
      </c>
      <c r="E17" s="167"/>
      <c r="F17" s="167">
        <v>93.05</v>
      </c>
      <c r="G17" s="167"/>
      <c r="H17" s="167">
        <v>89.96</v>
      </c>
      <c r="I17" s="167"/>
      <c r="J17" s="167">
        <v>100.08</v>
      </c>
      <c r="K17" s="167"/>
      <c r="L17" s="167">
        <v>121.83</v>
      </c>
      <c r="M17" s="167"/>
      <c r="N17" s="168">
        <v>122.61</v>
      </c>
      <c r="O17" s="168"/>
    </row>
    <row r="18" spans="1:15" s="9" customFormat="1" ht="10.35" customHeight="1">
      <c r="A18" s="1">
        <v>9</v>
      </c>
      <c r="B18" s="10" t="s">
        <v>90</v>
      </c>
      <c r="C18" s="12"/>
      <c r="D18" s="166">
        <v>100</v>
      </c>
      <c r="E18" s="167"/>
      <c r="F18" s="167">
        <v>100</v>
      </c>
      <c r="G18" s="167"/>
      <c r="H18" s="167">
        <v>100</v>
      </c>
      <c r="I18" s="167"/>
      <c r="J18" s="167">
        <v>100</v>
      </c>
      <c r="K18" s="167"/>
      <c r="L18" s="167">
        <v>100</v>
      </c>
      <c r="M18" s="167"/>
      <c r="N18" s="168">
        <v>100</v>
      </c>
      <c r="O18" s="168"/>
    </row>
    <row r="19" spans="1:15" s="9" customFormat="1" ht="10.35" customHeight="1">
      <c r="A19" s="1">
        <v>10</v>
      </c>
      <c r="B19" s="10" t="s">
        <v>0</v>
      </c>
      <c r="C19" s="12"/>
      <c r="D19" s="166" t="s">
        <v>0</v>
      </c>
      <c r="E19" s="167"/>
      <c r="F19" s="167" t="s">
        <v>0</v>
      </c>
      <c r="G19" s="167"/>
      <c r="H19" s="167" t="s">
        <v>0</v>
      </c>
      <c r="I19" s="167"/>
      <c r="J19" s="167" t="s">
        <v>0</v>
      </c>
      <c r="K19" s="167"/>
      <c r="L19" s="167" t="s">
        <v>0</v>
      </c>
      <c r="M19" s="167"/>
      <c r="N19" s="168" t="s">
        <v>0</v>
      </c>
      <c r="O19" s="168"/>
    </row>
    <row r="20" spans="1:15" s="9" customFormat="1" ht="10.35" customHeight="1">
      <c r="A20" s="1">
        <v>11</v>
      </c>
      <c r="B20" s="10" t="s">
        <v>91</v>
      </c>
      <c r="C20" s="13" t="s">
        <v>0</v>
      </c>
      <c r="D20" s="166">
        <v>98.54</v>
      </c>
      <c r="E20" s="167"/>
      <c r="F20" s="167">
        <v>101.44</v>
      </c>
      <c r="G20" s="167"/>
      <c r="H20" s="167">
        <v>101.15</v>
      </c>
      <c r="I20" s="167"/>
      <c r="J20" s="167">
        <v>93.87</v>
      </c>
      <c r="K20" s="167"/>
      <c r="L20" s="167">
        <v>115.98</v>
      </c>
      <c r="M20" s="167"/>
      <c r="N20" s="168">
        <v>117.27</v>
      </c>
      <c r="O20" s="168"/>
    </row>
    <row r="21" spans="1:15" s="9" customFormat="1" ht="10.35" customHeight="1">
      <c r="A21" s="1">
        <v>12</v>
      </c>
      <c r="B21" s="10" t="s">
        <v>92</v>
      </c>
      <c r="C21" s="13"/>
      <c r="D21" s="166">
        <v>97.5</v>
      </c>
      <c r="E21" s="167"/>
      <c r="F21" s="167">
        <v>104.82</v>
      </c>
      <c r="G21" s="167"/>
      <c r="H21" s="167">
        <v>104.77</v>
      </c>
      <c r="I21" s="167"/>
      <c r="J21" s="167">
        <v>93.6</v>
      </c>
      <c r="K21" s="167"/>
      <c r="L21" s="167">
        <v>107</v>
      </c>
      <c r="M21" s="167"/>
      <c r="N21" s="168">
        <v>107.86</v>
      </c>
      <c r="O21" s="168"/>
    </row>
    <row r="22" spans="1:15" s="9" customFormat="1" ht="10.35" customHeight="1">
      <c r="A22" s="1">
        <v>13</v>
      </c>
      <c r="B22" s="10" t="s">
        <v>93</v>
      </c>
      <c r="C22" s="13"/>
      <c r="D22" s="166">
        <v>97.65</v>
      </c>
      <c r="E22" s="167"/>
      <c r="F22" s="167">
        <v>106.31</v>
      </c>
      <c r="G22" s="167"/>
      <c r="H22" s="167">
        <v>106.41</v>
      </c>
      <c r="I22" s="167"/>
      <c r="J22" s="167">
        <v>93.16</v>
      </c>
      <c r="K22" s="167"/>
      <c r="L22" s="167">
        <v>110.05</v>
      </c>
      <c r="M22" s="167"/>
      <c r="N22" s="168">
        <v>111.08</v>
      </c>
      <c r="O22" s="168"/>
    </row>
    <row r="23" spans="1:15" s="9" customFormat="1" ht="10.35" customHeight="1">
      <c r="A23" s="1">
        <v>14</v>
      </c>
      <c r="B23" s="10" t="s">
        <v>94</v>
      </c>
      <c r="C23" s="13"/>
      <c r="D23" s="166">
        <v>98.25</v>
      </c>
      <c r="E23" s="167"/>
      <c r="F23" s="167">
        <v>105.3</v>
      </c>
      <c r="G23" s="167"/>
      <c r="H23" s="167">
        <v>104.81</v>
      </c>
      <c r="I23" s="167"/>
      <c r="J23" s="167">
        <v>93.03</v>
      </c>
      <c r="K23" s="167"/>
      <c r="L23" s="167">
        <v>117.49</v>
      </c>
      <c r="M23" s="167"/>
      <c r="N23" s="168">
        <v>118.9</v>
      </c>
      <c r="O23" s="168"/>
    </row>
    <row r="24" spans="1:15" s="9" customFormat="1" ht="10.35" customHeight="1">
      <c r="A24" s="1">
        <v>15</v>
      </c>
      <c r="B24" s="10" t="s">
        <v>95</v>
      </c>
      <c r="C24" s="13"/>
      <c r="D24" s="166">
        <v>98.92</v>
      </c>
      <c r="E24" s="167"/>
      <c r="F24" s="167">
        <v>104.24</v>
      </c>
      <c r="G24" s="167"/>
      <c r="H24" s="167">
        <v>103.17</v>
      </c>
      <c r="I24" s="167"/>
      <c r="J24" s="167">
        <v>93.35</v>
      </c>
      <c r="K24" s="167"/>
      <c r="L24" s="167">
        <v>120</v>
      </c>
      <c r="M24" s="167"/>
      <c r="N24" s="168">
        <v>121.52</v>
      </c>
      <c r="O24" s="168"/>
    </row>
    <row r="25" spans="1:15" s="9" customFormat="1" ht="10.35" customHeight="1">
      <c r="A25" s="1">
        <v>16</v>
      </c>
      <c r="B25" s="10" t="s">
        <v>96</v>
      </c>
      <c r="C25" s="13"/>
      <c r="D25" s="166">
        <v>98.79</v>
      </c>
      <c r="E25" s="167"/>
      <c r="F25" s="167">
        <v>102.66</v>
      </c>
      <c r="G25" s="167"/>
      <c r="H25" s="167">
        <v>102.24</v>
      </c>
      <c r="I25" s="167"/>
      <c r="J25" s="167">
        <v>93.11</v>
      </c>
      <c r="K25" s="167"/>
      <c r="L25" s="167">
        <v>121.51</v>
      </c>
      <c r="M25" s="167"/>
      <c r="N25" s="168">
        <v>123.12</v>
      </c>
      <c r="O25" s="168"/>
    </row>
    <row r="26" spans="1:15" s="9" customFormat="1" ht="10.35" customHeight="1">
      <c r="A26" s="1">
        <v>17</v>
      </c>
      <c r="B26" s="10" t="s">
        <v>97</v>
      </c>
      <c r="C26" s="13"/>
      <c r="D26" s="166">
        <v>99.02</v>
      </c>
      <c r="E26" s="167"/>
      <c r="F26" s="167">
        <v>101.21</v>
      </c>
      <c r="G26" s="167"/>
      <c r="H26" s="167">
        <v>100.7</v>
      </c>
      <c r="I26" s="167"/>
      <c r="J26" s="167">
        <v>92.67</v>
      </c>
      <c r="K26" s="167"/>
      <c r="L26" s="167">
        <v>128.16999999999999</v>
      </c>
      <c r="M26" s="167"/>
      <c r="N26" s="168">
        <v>130.13</v>
      </c>
      <c r="O26" s="168"/>
    </row>
    <row r="27" spans="1:15" s="9" customFormat="1" ht="10.35" customHeight="1">
      <c r="A27" s="1">
        <v>18</v>
      </c>
      <c r="B27" s="10" t="s">
        <v>98</v>
      </c>
      <c r="C27" s="13"/>
      <c r="D27" s="166" t="s">
        <v>0</v>
      </c>
      <c r="E27" s="167"/>
      <c r="F27" s="167" t="s">
        <v>0</v>
      </c>
      <c r="G27" s="167"/>
      <c r="H27" s="167" t="s">
        <v>0</v>
      </c>
      <c r="I27" s="167"/>
      <c r="J27" s="167" t="s">
        <v>0</v>
      </c>
      <c r="K27" s="167"/>
      <c r="L27" s="167" t="s">
        <v>0</v>
      </c>
      <c r="M27" s="167"/>
      <c r="N27" s="168" t="s">
        <v>0</v>
      </c>
      <c r="O27" s="168"/>
    </row>
    <row r="28" spans="1:15" s="9" customFormat="1" ht="10.35" customHeight="1">
      <c r="A28" s="1">
        <v>19</v>
      </c>
      <c r="B28" s="10" t="s">
        <v>99</v>
      </c>
      <c r="C28" s="13"/>
      <c r="D28" s="166">
        <v>98.08</v>
      </c>
      <c r="E28" s="167"/>
      <c r="F28" s="167">
        <v>103.2</v>
      </c>
      <c r="G28" s="167"/>
      <c r="H28" s="167">
        <v>102.79</v>
      </c>
      <c r="I28" s="167"/>
      <c r="J28" s="167">
        <v>91.54</v>
      </c>
      <c r="K28" s="167"/>
      <c r="L28" s="167">
        <v>132.25</v>
      </c>
      <c r="M28" s="167"/>
      <c r="N28" s="168">
        <v>134.32</v>
      </c>
      <c r="O28" s="168"/>
    </row>
    <row r="29" spans="1:15" s="9" customFormat="1" ht="10.35" customHeight="1">
      <c r="A29" s="1">
        <v>20</v>
      </c>
      <c r="B29" s="10" t="s">
        <v>100</v>
      </c>
      <c r="C29" s="13"/>
      <c r="D29" s="166">
        <v>97.79</v>
      </c>
      <c r="E29" s="167"/>
      <c r="F29" s="167">
        <v>106.98</v>
      </c>
      <c r="G29" s="167"/>
      <c r="H29" s="167">
        <v>106.1</v>
      </c>
      <c r="I29" s="167"/>
      <c r="J29" s="167">
        <v>91.9</v>
      </c>
      <c r="K29" s="167"/>
      <c r="L29" s="167">
        <v>127.97</v>
      </c>
      <c r="M29" s="167"/>
      <c r="N29" s="168">
        <v>129.93</v>
      </c>
      <c r="O29" s="168"/>
    </row>
    <row r="30" spans="1:15" s="9" customFormat="1" ht="10.35" customHeight="1">
      <c r="A30" s="1">
        <v>21</v>
      </c>
      <c r="B30" s="10" t="s">
        <v>101</v>
      </c>
      <c r="C30" s="13"/>
      <c r="D30" s="166">
        <v>97.63</v>
      </c>
      <c r="E30" s="167"/>
      <c r="F30" s="167">
        <v>105.88</v>
      </c>
      <c r="G30" s="167"/>
      <c r="H30" s="167">
        <v>104.31</v>
      </c>
      <c r="I30" s="167"/>
      <c r="J30" s="167">
        <v>91.99</v>
      </c>
      <c r="K30" s="167"/>
      <c r="L30" s="167">
        <v>128.56</v>
      </c>
      <c r="M30" s="167"/>
      <c r="N30" s="168">
        <v>130.51</v>
      </c>
      <c r="O30" s="168"/>
    </row>
    <row r="31" spans="1:15" s="9" customFormat="1" ht="10.35" customHeight="1">
      <c r="A31" s="1">
        <v>22</v>
      </c>
      <c r="B31" s="10" t="s">
        <v>102</v>
      </c>
      <c r="C31" s="13" t="s">
        <v>80</v>
      </c>
      <c r="D31" s="166">
        <v>98.22</v>
      </c>
      <c r="E31" s="167"/>
      <c r="F31" s="167">
        <v>106.17</v>
      </c>
      <c r="G31" s="167"/>
      <c r="H31" s="167">
        <v>104.1</v>
      </c>
      <c r="I31" s="167"/>
      <c r="J31" s="167">
        <v>92.89</v>
      </c>
      <c r="K31" s="167"/>
      <c r="L31" s="167">
        <v>137.51</v>
      </c>
      <c r="M31" s="167"/>
      <c r="N31" s="168">
        <v>139.75</v>
      </c>
      <c r="O31" s="168"/>
    </row>
    <row r="32" spans="1:15" s="14" customFormat="1" ht="10.35" customHeight="1">
      <c r="A32" s="1">
        <v>23</v>
      </c>
      <c r="B32" s="10" t="s">
        <v>103</v>
      </c>
      <c r="C32" s="13" t="s">
        <v>80</v>
      </c>
      <c r="D32" s="166">
        <v>99.99</v>
      </c>
      <c r="E32" s="167"/>
      <c r="F32" s="167">
        <v>107.63</v>
      </c>
      <c r="G32" s="167"/>
      <c r="H32" s="167">
        <v>104.47</v>
      </c>
      <c r="I32" s="167"/>
      <c r="J32" s="167">
        <v>94.19</v>
      </c>
      <c r="K32" s="167"/>
      <c r="L32" s="167">
        <v>149.16</v>
      </c>
      <c r="M32" s="167"/>
      <c r="N32" s="168">
        <v>151.72999999999999</v>
      </c>
      <c r="O32" s="168"/>
    </row>
    <row r="33" spans="1:15" s="14" customFormat="1" ht="10.35" customHeight="1">
      <c r="A33" s="1">
        <v>24</v>
      </c>
      <c r="B33" s="10" t="s">
        <v>104</v>
      </c>
      <c r="C33" s="13" t="s">
        <v>80</v>
      </c>
      <c r="D33" s="166">
        <v>100.56</v>
      </c>
      <c r="E33" s="167"/>
      <c r="F33" s="167">
        <v>108.88</v>
      </c>
      <c r="G33" s="167"/>
      <c r="H33" s="167">
        <v>105.55</v>
      </c>
      <c r="I33" s="167"/>
      <c r="J33" s="167">
        <v>94.94</v>
      </c>
      <c r="K33" s="167"/>
      <c r="L33" s="167">
        <v>151.75</v>
      </c>
      <c r="M33" s="167"/>
      <c r="N33" s="168">
        <v>154.38</v>
      </c>
      <c r="O33" s="168"/>
    </row>
    <row r="34" spans="1:15" s="14" customFormat="1" ht="10.35" customHeight="1">
      <c r="A34" s="1">
        <v>25</v>
      </c>
      <c r="B34" s="10" t="s">
        <v>92</v>
      </c>
      <c r="C34" s="13"/>
      <c r="D34" s="183">
        <v>101.67</v>
      </c>
      <c r="E34" s="184"/>
      <c r="F34" s="184">
        <v>109.71</v>
      </c>
      <c r="G34" s="184"/>
      <c r="H34" s="184">
        <v>106.23</v>
      </c>
      <c r="I34" s="184"/>
      <c r="J34" s="184">
        <v>96.62</v>
      </c>
      <c r="K34" s="184"/>
      <c r="L34" s="184">
        <v>152.47999999999999</v>
      </c>
      <c r="M34" s="184"/>
      <c r="N34" s="185">
        <v>155.1</v>
      </c>
      <c r="O34" s="185"/>
    </row>
    <row r="35" spans="1:15" s="9" customFormat="1" ht="14.1" customHeight="1">
      <c r="A35" s="1"/>
      <c r="B35" s="165" t="s">
        <v>159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</row>
    <row r="36" spans="1:15" s="9" customFormat="1" ht="10.35" customHeight="1">
      <c r="A36" s="1">
        <v>27</v>
      </c>
      <c r="B36" s="10" t="str">
        <f>B11</f>
        <v>民國 98年</v>
      </c>
      <c r="C36" s="8"/>
      <c r="D36" s="181">
        <v>-6.6</v>
      </c>
      <c r="E36" s="182"/>
      <c r="F36" s="182">
        <v>-4.04</v>
      </c>
      <c r="G36" s="182"/>
      <c r="H36" s="182">
        <v>-2.57</v>
      </c>
      <c r="I36" s="182"/>
      <c r="J36" s="182">
        <v>14.89</v>
      </c>
      <c r="K36" s="182"/>
      <c r="L36" s="182">
        <v>-33.58</v>
      </c>
      <c r="M36" s="182"/>
      <c r="N36" s="182">
        <v>-34.020000000000003</v>
      </c>
      <c r="O36" s="182"/>
    </row>
    <row r="37" spans="1:15" s="9" customFormat="1" ht="10.35" customHeight="1">
      <c r="A37" s="1">
        <v>28</v>
      </c>
      <c r="B37" s="10" t="str">
        <f t="shared" ref="B37:B59" si="0">B12</f>
        <v>民國 99年</v>
      </c>
      <c r="C37" s="8"/>
      <c r="D37" s="186">
        <v>2.02</v>
      </c>
      <c r="E37" s="168"/>
      <c r="F37" s="168">
        <v>11.47</v>
      </c>
      <c r="G37" s="168"/>
      <c r="H37" s="168">
        <v>8.7200000000000006</v>
      </c>
      <c r="I37" s="168"/>
      <c r="J37" s="168">
        <v>-2.39</v>
      </c>
      <c r="K37" s="168"/>
      <c r="L37" s="168">
        <v>19.010000000000002</v>
      </c>
      <c r="M37" s="168"/>
      <c r="N37" s="168">
        <v>19.64</v>
      </c>
      <c r="O37" s="168"/>
    </row>
    <row r="38" spans="1:15" s="9" customFormat="1" ht="10.35" customHeight="1">
      <c r="A38" s="1">
        <v>29</v>
      </c>
      <c r="B38" s="10" t="str">
        <f t="shared" si="0"/>
        <v>民國100年</v>
      </c>
      <c r="C38" s="8"/>
      <c r="D38" s="186">
        <v>0.09</v>
      </c>
      <c r="E38" s="168"/>
      <c r="F38" s="168">
        <v>23.8</v>
      </c>
      <c r="G38" s="168"/>
      <c r="H38" s="168">
        <v>22.02</v>
      </c>
      <c r="I38" s="168"/>
      <c r="J38" s="168">
        <v>-2.37</v>
      </c>
      <c r="K38" s="168"/>
      <c r="L38" s="168">
        <v>25.92</v>
      </c>
      <c r="M38" s="168"/>
      <c r="N38" s="168">
        <v>26.34</v>
      </c>
      <c r="O38" s="168"/>
    </row>
    <row r="39" spans="1:15" s="9" customFormat="1" ht="10.35" customHeight="1">
      <c r="A39" s="1">
        <v>30</v>
      </c>
      <c r="B39" s="10" t="str">
        <f t="shared" si="0"/>
        <v>民國101年</v>
      </c>
      <c r="C39" s="8"/>
      <c r="D39" s="186">
        <v>-1.62</v>
      </c>
      <c r="E39" s="168"/>
      <c r="F39" s="168">
        <v>7.31</v>
      </c>
      <c r="G39" s="168"/>
      <c r="H39" s="168">
        <v>7.6</v>
      </c>
      <c r="I39" s="168"/>
      <c r="J39" s="168">
        <v>5.37</v>
      </c>
      <c r="K39" s="168"/>
      <c r="L39" s="168">
        <v>3.91</v>
      </c>
      <c r="M39" s="168"/>
      <c r="N39" s="168">
        <v>3.69</v>
      </c>
      <c r="O39" s="168"/>
    </row>
    <row r="40" spans="1:15" s="9" customFormat="1" ht="10.35" customHeight="1">
      <c r="A40" s="1">
        <v>31</v>
      </c>
      <c r="B40" s="10" t="str">
        <f t="shared" si="0"/>
        <v>民國102年</v>
      </c>
      <c r="C40" s="8"/>
      <c r="D40" s="186">
        <v>-2.06</v>
      </c>
      <c r="E40" s="168"/>
      <c r="F40" s="168">
        <v>-18.760000000000002</v>
      </c>
      <c r="G40" s="168"/>
      <c r="H40" s="168">
        <v>-25.84</v>
      </c>
      <c r="I40" s="168"/>
      <c r="J40" s="168">
        <v>3.12</v>
      </c>
      <c r="K40" s="168"/>
      <c r="L40" s="168">
        <v>-3.77</v>
      </c>
      <c r="M40" s="168"/>
      <c r="N40" s="168">
        <v>-3.8</v>
      </c>
      <c r="O40" s="168"/>
    </row>
    <row r="41" spans="1:15" s="9" customFormat="1" ht="10.35" customHeight="1">
      <c r="A41" s="1">
        <v>32</v>
      </c>
      <c r="B41" s="10" t="str">
        <f t="shared" si="0"/>
        <v>民國103年</v>
      </c>
      <c r="C41" s="8"/>
      <c r="D41" s="186">
        <v>0.1</v>
      </c>
      <c r="E41" s="168"/>
      <c r="F41" s="168">
        <v>4.2699999999999996</v>
      </c>
      <c r="G41" s="168"/>
      <c r="H41" s="168">
        <v>7.55</v>
      </c>
      <c r="I41" s="168"/>
      <c r="J41" s="168">
        <v>4.5</v>
      </c>
      <c r="K41" s="168"/>
      <c r="L41" s="168">
        <v>-6</v>
      </c>
      <c r="M41" s="168"/>
      <c r="N41" s="168">
        <v>-6.2</v>
      </c>
      <c r="O41" s="168"/>
    </row>
    <row r="42" spans="1:15" s="9" customFormat="1" ht="10.35" customHeight="1">
      <c r="A42" s="1">
        <v>33</v>
      </c>
      <c r="B42" s="10" t="str">
        <f t="shared" si="0"/>
        <v>民國104年</v>
      </c>
      <c r="C42" s="12"/>
      <c r="D42" s="186">
        <v>-4.67</v>
      </c>
      <c r="E42" s="168"/>
      <c r="F42" s="168">
        <v>-4.28</v>
      </c>
      <c r="G42" s="168"/>
      <c r="H42" s="168">
        <v>-0.43</v>
      </c>
      <c r="I42" s="168"/>
      <c r="J42" s="168">
        <v>2.7</v>
      </c>
      <c r="K42" s="168"/>
      <c r="L42" s="168">
        <v>-36.25</v>
      </c>
      <c r="M42" s="168"/>
      <c r="N42" s="168">
        <v>-37.270000000000003</v>
      </c>
      <c r="O42" s="168"/>
    </row>
    <row r="43" spans="1:15" s="9" customFormat="1" ht="10.35" customHeight="1">
      <c r="A43" s="1">
        <v>34</v>
      </c>
      <c r="B43" s="10" t="str">
        <f t="shared" si="0"/>
        <v>民國105年</v>
      </c>
      <c r="C43" s="12"/>
      <c r="D43" s="186">
        <v>-2.7</v>
      </c>
      <c r="E43" s="168"/>
      <c r="F43" s="168">
        <v>7.47</v>
      </c>
      <c r="G43" s="168"/>
      <c r="H43" s="168">
        <v>11.16</v>
      </c>
      <c r="I43" s="168"/>
      <c r="J43" s="168">
        <v>-0.08</v>
      </c>
      <c r="K43" s="168"/>
      <c r="L43" s="168">
        <v>-17.920000000000002</v>
      </c>
      <c r="M43" s="168"/>
      <c r="N43" s="168">
        <v>-18.440000000000001</v>
      </c>
      <c r="O43" s="168"/>
    </row>
    <row r="44" spans="1:15" s="9" customFormat="1" ht="10.35" customHeight="1">
      <c r="A44" s="1">
        <v>35</v>
      </c>
      <c r="B44" s="10" t="str">
        <f t="shared" si="0"/>
        <v/>
      </c>
      <c r="C44" s="8"/>
      <c r="D44" s="186" t="s">
        <v>0</v>
      </c>
      <c r="E44" s="168"/>
      <c r="F44" s="168" t="s">
        <v>0</v>
      </c>
      <c r="G44" s="168"/>
      <c r="H44" s="168" t="s">
        <v>0</v>
      </c>
      <c r="I44" s="168"/>
      <c r="J44" s="168" t="s">
        <v>0</v>
      </c>
      <c r="K44" s="168"/>
      <c r="L44" s="168" t="s">
        <v>0</v>
      </c>
      <c r="M44" s="168"/>
      <c r="N44" s="168" t="s">
        <v>0</v>
      </c>
      <c r="O44" s="168"/>
    </row>
    <row r="45" spans="1:15" s="9" customFormat="1" ht="10.35" customHeight="1">
      <c r="A45" s="1">
        <v>36</v>
      </c>
      <c r="B45" s="10" t="str">
        <f t="shared" si="0"/>
        <v>民國106年</v>
      </c>
      <c r="C45" s="13" t="s">
        <v>0</v>
      </c>
      <c r="D45" s="186">
        <v>-1.46</v>
      </c>
      <c r="E45" s="168"/>
      <c r="F45" s="168">
        <v>1.44</v>
      </c>
      <c r="G45" s="168"/>
      <c r="H45" s="168">
        <v>1.1499999999999999</v>
      </c>
      <c r="I45" s="168"/>
      <c r="J45" s="168">
        <v>-6.13</v>
      </c>
      <c r="K45" s="168"/>
      <c r="L45" s="168">
        <v>15.98</v>
      </c>
      <c r="M45" s="168"/>
      <c r="N45" s="168">
        <v>17.27</v>
      </c>
      <c r="O45" s="168"/>
    </row>
    <row r="46" spans="1:15" s="9" customFormat="1" ht="10.35" customHeight="1">
      <c r="A46" s="1">
        <v>37</v>
      </c>
      <c r="B46" s="10" t="str">
        <f t="shared" si="0"/>
        <v>7月</v>
      </c>
      <c r="C46" s="13"/>
      <c r="D46" s="186">
        <v>-2.09</v>
      </c>
      <c r="E46" s="168"/>
      <c r="F46" s="168">
        <v>1.72</v>
      </c>
      <c r="G46" s="168"/>
      <c r="H46" s="168">
        <v>0.74</v>
      </c>
      <c r="I46" s="168"/>
      <c r="J46" s="168">
        <v>-6.26</v>
      </c>
      <c r="K46" s="168"/>
      <c r="L46" s="168">
        <v>2.85</v>
      </c>
      <c r="M46" s="168"/>
      <c r="N46" s="168">
        <v>3.41</v>
      </c>
      <c r="O46" s="168"/>
    </row>
    <row r="47" spans="1:15" s="9" customFormat="1" ht="10.35" customHeight="1">
      <c r="A47" s="1">
        <v>38</v>
      </c>
      <c r="B47" s="10" t="str">
        <f t="shared" si="0"/>
        <v>8月</v>
      </c>
      <c r="C47" s="13"/>
      <c r="D47" s="186">
        <v>-0.56999999999999995</v>
      </c>
      <c r="E47" s="168"/>
      <c r="F47" s="168">
        <v>2.44</v>
      </c>
      <c r="G47" s="168"/>
      <c r="H47" s="168">
        <v>1.36</v>
      </c>
      <c r="I47" s="168"/>
      <c r="J47" s="168">
        <v>-5.44</v>
      </c>
      <c r="K47" s="168"/>
      <c r="L47" s="168">
        <v>12.16</v>
      </c>
      <c r="M47" s="168"/>
      <c r="N47" s="168">
        <v>13.13</v>
      </c>
      <c r="O47" s="168"/>
    </row>
    <row r="48" spans="1:15" s="9" customFormat="1" ht="10.35" customHeight="1">
      <c r="A48" s="1">
        <v>39</v>
      </c>
      <c r="B48" s="10" t="str">
        <f t="shared" si="0"/>
        <v>9月</v>
      </c>
      <c r="C48" s="13"/>
      <c r="D48" s="186">
        <v>-0.12</v>
      </c>
      <c r="E48" s="168"/>
      <c r="F48" s="168">
        <v>3.91</v>
      </c>
      <c r="G48" s="168"/>
      <c r="H48" s="168">
        <v>2.56</v>
      </c>
      <c r="I48" s="168"/>
      <c r="J48" s="168">
        <v>-5.3</v>
      </c>
      <c r="K48" s="168"/>
      <c r="L48" s="168">
        <v>16.940000000000001</v>
      </c>
      <c r="M48" s="168"/>
      <c r="N48" s="168">
        <v>18.09</v>
      </c>
      <c r="O48" s="168"/>
    </row>
    <row r="49" spans="1:19" s="9" customFormat="1" ht="10.35" customHeight="1">
      <c r="A49" s="1">
        <v>40</v>
      </c>
      <c r="B49" s="10" t="str">
        <f t="shared" si="0"/>
        <v>10月</v>
      </c>
      <c r="C49" s="13"/>
      <c r="D49" s="186">
        <v>0.06</v>
      </c>
      <c r="E49" s="168"/>
      <c r="F49" s="168">
        <v>3.6</v>
      </c>
      <c r="G49" s="168"/>
      <c r="H49" s="168">
        <v>2.4500000000000002</v>
      </c>
      <c r="I49" s="168"/>
      <c r="J49" s="168">
        <v>-4.3899999999999997</v>
      </c>
      <c r="K49" s="168"/>
      <c r="L49" s="168">
        <v>9.73</v>
      </c>
      <c r="M49" s="168"/>
      <c r="N49" s="168">
        <v>10.47</v>
      </c>
      <c r="O49" s="168"/>
    </row>
    <row r="50" spans="1:19" s="9" customFormat="1" ht="10.35" customHeight="1">
      <c r="A50" s="1">
        <v>41</v>
      </c>
      <c r="B50" s="10" t="str">
        <f t="shared" si="0"/>
        <v>11月</v>
      </c>
      <c r="C50" s="13"/>
      <c r="D50" s="186">
        <v>-0.7</v>
      </c>
      <c r="E50" s="168"/>
      <c r="F50" s="168">
        <v>1.07</v>
      </c>
      <c r="G50" s="168"/>
      <c r="H50" s="168">
        <v>0.49</v>
      </c>
      <c r="I50" s="168"/>
      <c r="J50" s="168">
        <v>-5.17</v>
      </c>
      <c r="K50" s="168"/>
      <c r="L50" s="168">
        <v>13.32</v>
      </c>
      <c r="M50" s="168"/>
      <c r="N50" s="168">
        <v>14.26</v>
      </c>
      <c r="O50" s="168"/>
    </row>
    <row r="51" spans="1:19" s="9" customFormat="1" ht="10.35" customHeight="1">
      <c r="A51" s="1">
        <v>42</v>
      </c>
      <c r="B51" s="10" t="str">
        <f t="shared" si="0"/>
        <v>12月</v>
      </c>
      <c r="C51" s="13"/>
      <c r="D51" s="186">
        <v>-2.16</v>
      </c>
      <c r="E51" s="168"/>
      <c r="F51" s="168">
        <v>2.0499999999999998</v>
      </c>
      <c r="G51" s="168"/>
      <c r="H51" s="168">
        <v>1.72</v>
      </c>
      <c r="I51" s="168"/>
      <c r="J51" s="168">
        <v>-6.12</v>
      </c>
      <c r="K51" s="168"/>
      <c r="L51" s="168">
        <v>8.9499999999999993</v>
      </c>
      <c r="M51" s="168"/>
      <c r="N51" s="168">
        <v>9.7100000000000009</v>
      </c>
      <c r="O51" s="168"/>
    </row>
    <row r="52" spans="1:19" s="9" customFormat="1" ht="10.35" customHeight="1">
      <c r="A52" s="1">
        <v>43</v>
      </c>
      <c r="B52" s="10" t="str">
        <f t="shared" si="0"/>
        <v>民國107年</v>
      </c>
      <c r="C52" s="13"/>
      <c r="D52" s="186" t="s">
        <v>0</v>
      </c>
      <c r="E52" s="168"/>
      <c r="F52" s="168" t="s">
        <v>0</v>
      </c>
      <c r="G52" s="168"/>
      <c r="H52" s="168" t="s">
        <v>0</v>
      </c>
      <c r="I52" s="168"/>
      <c r="J52" s="168" t="s">
        <v>0</v>
      </c>
      <c r="K52" s="168"/>
      <c r="L52" s="168" t="s">
        <v>0</v>
      </c>
      <c r="M52" s="168"/>
      <c r="N52" s="168" t="s">
        <v>0</v>
      </c>
      <c r="O52" s="168"/>
    </row>
    <row r="53" spans="1:19" s="9" customFormat="1" ht="10.35" customHeight="1">
      <c r="A53" s="1">
        <v>44</v>
      </c>
      <c r="B53" s="10" t="str">
        <f t="shared" si="0"/>
        <v>1月</v>
      </c>
      <c r="C53" s="13"/>
      <c r="D53" s="186">
        <v>-3.43</v>
      </c>
      <c r="E53" s="168"/>
      <c r="F53" s="168">
        <v>5.39</v>
      </c>
      <c r="G53" s="168"/>
      <c r="H53" s="168">
        <v>5.35</v>
      </c>
      <c r="I53" s="168"/>
      <c r="J53" s="168">
        <v>-6.28</v>
      </c>
      <c r="K53" s="168"/>
      <c r="L53" s="168">
        <v>8.4499999999999993</v>
      </c>
      <c r="M53" s="168"/>
      <c r="N53" s="168">
        <v>8.9499999999999993</v>
      </c>
      <c r="O53" s="168"/>
    </row>
    <row r="54" spans="1:19" s="9" customFormat="1" ht="10.35" customHeight="1">
      <c r="A54" s="1">
        <v>45</v>
      </c>
      <c r="B54" s="10" t="str">
        <f t="shared" si="0"/>
        <v>2月</v>
      </c>
      <c r="C54" s="13"/>
      <c r="D54" s="186">
        <v>-2.41</v>
      </c>
      <c r="E54" s="168"/>
      <c r="F54" s="168">
        <v>12.81</v>
      </c>
      <c r="G54" s="168"/>
      <c r="H54" s="168">
        <v>12.16</v>
      </c>
      <c r="I54" s="168"/>
      <c r="J54" s="168">
        <v>-3.61</v>
      </c>
      <c r="K54" s="168"/>
      <c r="L54" s="168">
        <v>6.7</v>
      </c>
      <c r="M54" s="168"/>
      <c r="N54" s="168">
        <v>7.1</v>
      </c>
      <c r="O54" s="168"/>
    </row>
    <row r="55" spans="1:19" s="9" customFormat="1" ht="10.35" customHeight="1">
      <c r="A55" s="1">
        <v>46</v>
      </c>
      <c r="B55" s="10" t="str">
        <f t="shared" si="0"/>
        <v>3月</v>
      </c>
      <c r="C55" s="13"/>
      <c r="D55" s="186">
        <v>-1.64</v>
      </c>
      <c r="E55" s="168"/>
      <c r="F55" s="168">
        <v>11.9</v>
      </c>
      <c r="G55" s="168"/>
      <c r="H55" s="168">
        <v>10.72</v>
      </c>
      <c r="I55" s="168"/>
      <c r="J55" s="168">
        <v>-2.76</v>
      </c>
      <c r="K55" s="168"/>
      <c r="L55" s="168">
        <v>11.34</v>
      </c>
      <c r="M55" s="168"/>
      <c r="N55" s="168">
        <v>11.83</v>
      </c>
      <c r="O55" s="168"/>
    </row>
    <row r="56" spans="1:19" s="9" customFormat="1" ht="10.35" customHeight="1">
      <c r="A56" s="1">
        <v>47</v>
      </c>
      <c r="B56" s="10" t="str">
        <f t="shared" si="0"/>
        <v>4月</v>
      </c>
      <c r="C56" s="13" t="s">
        <v>80</v>
      </c>
      <c r="D56" s="186">
        <v>0.36</v>
      </c>
      <c r="E56" s="168"/>
      <c r="F56" s="168">
        <v>7.86</v>
      </c>
      <c r="G56" s="168"/>
      <c r="H56" s="168">
        <v>6.01</v>
      </c>
      <c r="I56" s="168"/>
      <c r="J56" s="168">
        <v>-0.78</v>
      </c>
      <c r="K56" s="168"/>
      <c r="L56" s="168">
        <v>19.989999999999998</v>
      </c>
      <c r="M56" s="168"/>
      <c r="N56" s="168">
        <v>20.65</v>
      </c>
      <c r="O56" s="168"/>
    </row>
    <row r="57" spans="1:19" s="14" customFormat="1" ht="10.35" customHeight="1">
      <c r="A57" s="1">
        <v>48</v>
      </c>
      <c r="B57" s="10" t="str">
        <f t="shared" si="0"/>
        <v>5月</v>
      </c>
      <c r="C57" s="13" t="s">
        <v>80</v>
      </c>
      <c r="D57" s="186">
        <v>3.43</v>
      </c>
      <c r="E57" s="168"/>
      <c r="F57" s="168">
        <v>7.46</v>
      </c>
      <c r="G57" s="168"/>
      <c r="H57" s="168">
        <v>4.59</v>
      </c>
      <c r="I57" s="168"/>
      <c r="J57" s="168">
        <v>1.17</v>
      </c>
      <c r="K57" s="168"/>
      <c r="L57" s="168">
        <v>36.29</v>
      </c>
      <c r="M57" s="168"/>
      <c r="N57" s="168">
        <v>37.36</v>
      </c>
      <c r="O57" s="168"/>
    </row>
    <row r="58" spans="1:19" s="14" customFormat="1" ht="10.35" customHeight="1">
      <c r="A58" s="1">
        <v>49</v>
      </c>
      <c r="B58" s="10" t="str">
        <f t="shared" si="0"/>
        <v>6月</v>
      </c>
      <c r="C58" s="13" t="s">
        <v>80</v>
      </c>
      <c r="D58" s="186">
        <v>3.95</v>
      </c>
      <c r="E58" s="168"/>
      <c r="F58" s="168">
        <v>1.99</v>
      </c>
      <c r="G58" s="168"/>
      <c r="H58" s="168">
        <v>-1.54</v>
      </c>
      <c r="I58" s="168"/>
      <c r="J58" s="168">
        <v>1.85</v>
      </c>
      <c r="K58" s="168"/>
      <c r="L58" s="168">
        <v>42.92</v>
      </c>
      <c r="M58" s="168"/>
      <c r="N58" s="168">
        <v>44.24</v>
      </c>
      <c r="O58" s="168"/>
    </row>
    <row r="59" spans="1:19" s="14" customFormat="1" ht="10.35" customHeight="1">
      <c r="A59" s="1">
        <v>50</v>
      </c>
      <c r="B59" s="10" t="str">
        <f t="shared" si="0"/>
        <v>7月</v>
      </c>
      <c r="C59" s="13"/>
      <c r="D59" s="186">
        <v>4.28</v>
      </c>
      <c r="E59" s="168"/>
      <c r="F59" s="168">
        <v>4.67</v>
      </c>
      <c r="G59" s="168"/>
      <c r="H59" s="168">
        <v>1.39</v>
      </c>
      <c r="I59" s="168"/>
      <c r="J59" s="168">
        <v>3.23</v>
      </c>
      <c r="K59" s="168"/>
      <c r="L59" s="168">
        <v>42.5</v>
      </c>
      <c r="M59" s="168"/>
      <c r="N59" s="168">
        <v>43.8</v>
      </c>
      <c r="O59" s="168"/>
    </row>
    <row r="60" spans="1:19" s="16" customFormat="1" ht="11.1" customHeight="1">
      <c r="A60" s="1"/>
      <c r="B60" s="187" t="s">
        <v>160</v>
      </c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5"/>
      <c r="Q60" s="15"/>
      <c r="R60" s="15"/>
      <c r="S60" s="15"/>
    </row>
    <row r="61" spans="1:19" s="17" customFormat="1" ht="11.1" customHeight="1">
      <c r="A61" s="1"/>
      <c r="B61" s="188" t="s">
        <v>161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29"/>
    </row>
    <row r="62" spans="1:19" s="17" customFormat="1" ht="11.1" customHeight="1">
      <c r="A62" s="1"/>
      <c r="B62" s="188" t="s">
        <v>162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29"/>
    </row>
    <row r="64" spans="1:19">
      <c r="O64" s="2"/>
    </row>
    <row r="184" ht="9.75" customHeight="1"/>
  </sheetData>
  <mergeCells count="323">
    <mergeCell ref="B60:O60"/>
    <mergeCell ref="B61:O61"/>
    <mergeCell ref="B62:O62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D37:E37"/>
    <mergeCell ref="F37:G37"/>
    <mergeCell ref="H37:I37"/>
    <mergeCell ref="J37:K37"/>
    <mergeCell ref="L37:M37"/>
    <mergeCell ref="N37:O37"/>
    <mergeCell ref="B35:O35"/>
    <mergeCell ref="D36:E36"/>
    <mergeCell ref="F36:G36"/>
    <mergeCell ref="H36:I36"/>
    <mergeCell ref="J36:K36"/>
    <mergeCell ref="L36:M36"/>
    <mergeCell ref="N36:O36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B10:O10"/>
    <mergeCell ref="D11:E11"/>
    <mergeCell ref="F11:G11"/>
    <mergeCell ref="H11:I11"/>
    <mergeCell ref="J11:K11"/>
    <mergeCell ref="L11:M11"/>
    <mergeCell ref="N11:O11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L5:L7"/>
    <mergeCell ref="M5:M7"/>
    <mergeCell ref="H6:H7"/>
    <mergeCell ref="I6:I7"/>
    <mergeCell ref="N6:N7"/>
    <mergeCell ref="O6:O7"/>
    <mergeCell ref="B2:O2"/>
    <mergeCell ref="B3:O3"/>
    <mergeCell ref="B4:O4"/>
    <mergeCell ref="B5:C7"/>
    <mergeCell ref="D5:D7"/>
    <mergeCell ref="E5:E7"/>
    <mergeCell ref="F5:F7"/>
    <mergeCell ref="G5:G7"/>
    <mergeCell ref="J5:J7"/>
    <mergeCell ref="K5:K7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65"/>
  <sheetViews>
    <sheetView view="pageBreakPreview" topLeftCell="B2" zoomScaleNormal="100" workbookViewId="0">
      <pane ySplit="9" topLeftCell="A11" activePane="bottomLeft" state="frozen"/>
      <selection activeCell="B2" sqref="B2"/>
      <selection pane="bottomLeft" activeCell="N2" sqref="N2"/>
    </sheetView>
  </sheetViews>
  <sheetFormatPr defaultColWidth="9" defaultRowHeight="15.6"/>
  <cols>
    <col min="1" max="1" width="4.6640625" style="1" hidden="1" customWidth="1"/>
    <col min="2" max="4" width="7" style="19" customWidth="1"/>
    <col min="5" max="5" width="10.88671875" style="19" customWidth="1"/>
    <col min="6" max="7" width="4.88671875" style="19" customWidth="1"/>
    <col min="8" max="9" width="7" style="19" customWidth="1"/>
    <col min="10" max="10" width="4.88671875" style="19" customWidth="1"/>
    <col min="11" max="11" width="7" style="19" customWidth="1"/>
    <col min="12" max="12" width="2.77734375" style="19" customWidth="1"/>
    <col min="13" max="13" width="9.77734375" style="37" customWidth="1"/>
    <col min="14" max="16384" width="9" style="19"/>
  </cols>
  <sheetData>
    <row r="1" spans="1:17" s="2" customFormat="1" hidden="1">
      <c r="A1" s="1"/>
      <c r="B1" s="2" t="s">
        <v>7</v>
      </c>
      <c r="D1" s="2" t="s">
        <v>8</v>
      </c>
      <c r="F1" s="2" t="s">
        <v>9</v>
      </c>
      <c r="H1" s="2" t="s">
        <v>10</v>
      </c>
      <c r="J1" s="2" t="s">
        <v>11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</row>
    <row r="2" spans="1:17" ht="25.2" customHeight="1">
      <c r="B2" s="189" t="s">
        <v>107</v>
      </c>
      <c r="C2" s="147" t="s">
        <v>203</v>
      </c>
      <c r="D2" s="147" t="s">
        <v>203</v>
      </c>
      <c r="E2" s="147" t="s">
        <v>203</v>
      </c>
      <c r="F2" s="147" t="s">
        <v>203</v>
      </c>
      <c r="G2" s="147" t="s">
        <v>203</v>
      </c>
      <c r="H2" s="147" t="s">
        <v>203</v>
      </c>
      <c r="I2" s="147" t="s">
        <v>203</v>
      </c>
      <c r="J2" s="147" t="s">
        <v>203</v>
      </c>
      <c r="K2" s="147" t="s">
        <v>203</v>
      </c>
      <c r="L2" s="147" t="s">
        <v>203</v>
      </c>
      <c r="M2" s="147" t="s">
        <v>203</v>
      </c>
    </row>
    <row r="3" spans="1:17" ht="40.200000000000003" customHeight="1">
      <c r="B3" s="190" t="s">
        <v>204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7" ht="12" customHeight="1">
      <c r="B4" s="191" t="s">
        <v>108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1:17" s="22" customFormat="1" ht="6" customHeight="1">
      <c r="A5" s="1"/>
      <c r="B5" s="192" t="s">
        <v>205</v>
      </c>
      <c r="C5" s="195" t="s">
        <v>118</v>
      </c>
      <c r="D5" s="20"/>
      <c r="E5" s="21"/>
      <c r="F5" s="20"/>
      <c r="G5" s="21"/>
      <c r="H5" s="20"/>
      <c r="I5" s="21"/>
      <c r="J5" s="20"/>
      <c r="K5" s="21"/>
      <c r="L5" s="198" t="s">
        <v>12</v>
      </c>
      <c r="M5" s="199"/>
    </row>
    <row r="6" spans="1:17" s="22" customFormat="1" ht="6" customHeight="1">
      <c r="A6" s="1"/>
      <c r="B6" s="193"/>
      <c r="C6" s="196"/>
      <c r="D6" s="204" t="s">
        <v>206</v>
      </c>
      <c r="E6" s="206" t="s">
        <v>119</v>
      </c>
      <c r="F6" s="208" t="s">
        <v>207</v>
      </c>
      <c r="G6" s="209" t="s">
        <v>120</v>
      </c>
      <c r="H6" s="204" t="s">
        <v>208</v>
      </c>
      <c r="I6" s="206" t="s">
        <v>121</v>
      </c>
      <c r="J6" s="208" t="s">
        <v>209</v>
      </c>
      <c r="K6" s="206" t="s">
        <v>122</v>
      </c>
      <c r="L6" s="200"/>
      <c r="M6" s="201"/>
    </row>
    <row r="7" spans="1:17" s="22" customFormat="1" ht="96" customHeight="1">
      <c r="A7" s="1"/>
      <c r="B7" s="194"/>
      <c r="C7" s="197"/>
      <c r="D7" s="205"/>
      <c r="E7" s="207"/>
      <c r="F7" s="205"/>
      <c r="G7" s="210"/>
      <c r="H7" s="205"/>
      <c r="I7" s="207"/>
      <c r="J7" s="205"/>
      <c r="K7" s="210"/>
      <c r="L7" s="202"/>
      <c r="M7" s="203"/>
    </row>
    <row r="8" spans="1:17" s="23" customFormat="1" ht="14.1" customHeight="1">
      <c r="A8" s="1"/>
      <c r="B8" s="211">
        <v>40</v>
      </c>
      <c r="C8" s="170"/>
      <c r="D8" s="211">
        <v>5</v>
      </c>
      <c r="E8" s="170"/>
      <c r="F8" s="212">
        <v>16</v>
      </c>
      <c r="G8" s="213"/>
      <c r="H8" s="212">
        <v>5</v>
      </c>
      <c r="I8" s="213"/>
      <c r="J8" s="169">
        <v>7</v>
      </c>
      <c r="K8" s="170"/>
      <c r="L8" s="215" t="s">
        <v>13</v>
      </c>
      <c r="M8" s="216"/>
    </row>
    <row r="9" spans="1:17" s="23" customFormat="1" ht="14.1" customHeight="1">
      <c r="A9" s="1"/>
      <c r="B9" s="217">
        <v>62.335000000000001</v>
      </c>
      <c r="C9" s="218"/>
      <c r="D9" s="219">
        <v>6.12</v>
      </c>
      <c r="E9" s="218"/>
      <c r="F9" s="219">
        <v>28.462</v>
      </c>
      <c r="G9" s="218"/>
      <c r="H9" s="219">
        <v>5.93</v>
      </c>
      <c r="I9" s="218"/>
      <c r="J9" s="219">
        <v>12.055</v>
      </c>
      <c r="K9" s="218"/>
      <c r="L9" s="215" t="s">
        <v>14</v>
      </c>
      <c r="M9" s="216"/>
    </row>
    <row r="10" spans="1:17" ht="14.1" customHeight="1">
      <c r="B10" s="214" t="s">
        <v>190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</row>
    <row r="11" spans="1:17" s="26" customFormat="1" ht="10.35" customHeight="1">
      <c r="A11" s="1">
        <v>2</v>
      </c>
      <c r="B11" s="182">
        <v>108.61</v>
      </c>
      <c r="C11" s="182"/>
      <c r="D11" s="182">
        <v>83.74</v>
      </c>
      <c r="E11" s="182"/>
      <c r="F11" s="182">
        <v>120.78</v>
      </c>
      <c r="G11" s="182"/>
      <c r="H11" s="168">
        <v>103.6</v>
      </c>
      <c r="I11" s="168"/>
      <c r="J11" s="182">
        <v>115.34</v>
      </c>
      <c r="K11" s="182"/>
      <c r="L11" s="24"/>
      <c r="M11" s="25">
        <v>2009</v>
      </c>
    </row>
    <row r="12" spans="1:17" s="26" customFormat="1" ht="10.35" customHeight="1">
      <c r="A12" s="1">
        <v>3</v>
      </c>
      <c r="B12" s="168">
        <v>126.66</v>
      </c>
      <c r="C12" s="168"/>
      <c r="D12" s="168">
        <v>109.59</v>
      </c>
      <c r="E12" s="168"/>
      <c r="F12" s="168">
        <v>156.49</v>
      </c>
      <c r="G12" s="168"/>
      <c r="H12" s="168">
        <v>99.85</v>
      </c>
      <c r="I12" s="168"/>
      <c r="J12" s="168">
        <v>114.14</v>
      </c>
      <c r="K12" s="168"/>
      <c r="L12" s="24"/>
      <c r="M12" s="25">
        <v>2010</v>
      </c>
    </row>
    <row r="13" spans="1:17" s="26" customFormat="1" ht="10.35" customHeight="1">
      <c r="A13" s="1">
        <v>4</v>
      </c>
      <c r="B13" s="168">
        <v>137.01</v>
      </c>
      <c r="C13" s="168"/>
      <c r="D13" s="168">
        <v>109.02</v>
      </c>
      <c r="E13" s="168"/>
      <c r="F13" s="168">
        <v>175.37</v>
      </c>
      <c r="G13" s="168"/>
      <c r="H13" s="168">
        <v>99.23</v>
      </c>
      <c r="I13" s="168"/>
      <c r="J13" s="168">
        <v>114.87</v>
      </c>
      <c r="K13" s="168"/>
      <c r="L13" s="24"/>
      <c r="M13" s="25">
        <v>2011</v>
      </c>
    </row>
    <row r="14" spans="1:17" s="26" customFormat="1" ht="10.35" customHeight="1">
      <c r="A14" s="1">
        <v>5</v>
      </c>
      <c r="B14" s="168">
        <v>126.16</v>
      </c>
      <c r="C14" s="168"/>
      <c r="D14" s="168">
        <v>101.26</v>
      </c>
      <c r="E14" s="168"/>
      <c r="F14" s="168">
        <v>153.44</v>
      </c>
      <c r="G14" s="168"/>
      <c r="H14" s="168">
        <v>102.63</v>
      </c>
      <c r="I14" s="168"/>
      <c r="J14" s="168">
        <v>113.06</v>
      </c>
      <c r="K14" s="168"/>
      <c r="L14" s="24"/>
      <c r="M14" s="25">
        <v>2012</v>
      </c>
    </row>
    <row r="15" spans="1:17" s="26" customFormat="1" ht="10.35" customHeight="1">
      <c r="A15" s="1">
        <v>6</v>
      </c>
      <c r="B15" s="168">
        <v>126.7</v>
      </c>
      <c r="C15" s="168"/>
      <c r="D15" s="168">
        <v>97.44</v>
      </c>
      <c r="E15" s="168"/>
      <c r="F15" s="168">
        <v>156.46</v>
      </c>
      <c r="G15" s="168"/>
      <c r="H15" s="168">
        <v>99.19</v>
      </c>
      <c r="I15" s="168"/>
      <c r="J15" s="168">
        <v>109.7</v>
      </c>
      <c r="K15" s="168"/>
      <c r="L15" s="24"/>
      <c r="M15" s="25">
        <v>2013</v>
      </c>
    </row>
    <row r="16" spans="1:17" s="26" customFormat="1" ht="10.35" customHeight="1">
      <c r="A16" s="1">
        <v>7</v>
      </c>
      <c r="B16" s="168">
        <v>124.94</v>
      </c>
      <c r="C16" s="168"/>
      <c r="D16" s="168">
        <v>99.36</v>
      </c>
      <c r="E16" s="168"/>
      <c r="F16" s="168">
        <v>150.58000000000001</v>
      </c>
      <c r="G16" s="168"/>
      <c r="H16" s="168">
        <v>103.57</v>
      </c>
      <c r="I16" s="168"/>
      <c r="J16" s="168">
        <v>108.29</v>
      </c>
      <c r="K16" s="168"/>
      <c r="L16" s="24"/>
      <c r="M16" s="25">
        <v>2014</v>
      </c>
    </row>
    <row r="17" spans="1:13" s="26" customFormat="1" ht="10.35" customHeight="1">
      <c r="A17" s="1">
        <v>8</v>
      </c>
      <c r="B17" s="168">
        <v>104.64</v>
      </c>
      <c r="C17" s="168"/>
      <c r="D17" s="168">
        <v>101.57</v>
      </c>
      <c r="E17" s="168"/>
      <c r="F17" s="168">
        <v>107.93</v>
      </c>
      <c r="G17" s="168"/>
      <c r="H17" s="168">
        <v>101.07</v>
      </c>
      <c r="I17" s="168"/>
      <c r="J17" s="168">
        <v>102.78</v>
      </c>
      <c r="K17" s="168"/>
      <c r="L17" s="24"/>
      <c r="M17" s="25">
        <v>2015</v>
      </c>
    </row>
    <row r="18" spans="1:13" s="26" customFormat="1" ht="10.35" customHeight="1">
      <c r="A18" s="1">
        <v>9</v>
      </c>
      <c r="B18" s="168">
        <v>100</v>
      </c>
      <c r="C18" s="168"/>
      <c r="D18" s="168">
        <v>100</v>
      </c>
      <c r="E18" s="168"/>
      <c r="F18" s="168">
        <v>100</v>
      </c>
      <c r="G18" s="168"/>
      <c r="H18" s="168">
        <v>100</v>
      </c>
      <c r="I18" s="168"/>
      <c r="J18" s="168">
        <v>100</v>
      </c>
      <c r="K18" s="168"/>
      <c r="L18" s="24"/>
      <c r="M18" s="25">
        <v>2016</v>
      </c>
    </row>
    <row r="19" spans="1:13" s="26" customFormat="1" ht="10.35" customHeight="1">
      <c r="A19" s="1">
        <v>10</v>
      </c>
      <c r="B19" s="168" t="s">
        <v>0</v>
      </c>
      <c r="C19" s="168"/>
      <c r="D19" s="168" t="s">
        <v>0</v>
      </c>
      <c r="E19" s="168"/>
      <c r="F19" s="168" t="s">
        <v>0</v>
      </c>
      <c r="G19" s="168"/>
      <c r="H19" s="220" t="s">
        <v>0</v>
      </c>
      <c r="I19" s="220"/>
      <c r="J19" s="220" t="s">
        <v>0</v>
      </c>
      <c r="K19" s="220"/>
      <c r="L19" s="27"/>
      <c r="M19" s="25" t="s">
        <v>0</v>
      </c>
    </row>
    <row r="20" spans="1:13" s="26" customFormat="1" ht="10.35" customHeight="1">
      <c r="A20" s="1">
        <v>11</v>
      </c>
      <c r="B20" s="168">
        <v>102.41</v>
      </c>
      <c r="C20" s="168"/>
      <c r="D20" s="168">
        <v>100.24</v>
      </c>
      <c r="E20" s="168"/>
      <c r="F20" s="168">
        <v>110.1</v>
      </c>
      <c r="G20" s="168"/>
      <c r="H20" s="168">
        <v>95.09</v>
      </c>
      <c r="I20" s="168"/>
      <c r="J20" s="168">
        <v>92.81</v>
      </c>
      <c r="K20" s="168"/>
      <c r="L20" s="28" t="s">
        <v>0</v>
      </c>
      <c r="M20" s="25">
        <v>2017</v>
      </c>
    </row>
    <row r="21" spans="1:13" s="26" customFormat="1" ht="10.35" customHeight="1">
      <c r="A21" s="1">
        <v>12</v>
      </c>
      <c r="B21" s="168">
        <v>98.85</v>
      </c>
      <c r="C21" s="168"/>
      <c r="D21" s="168">
        <v>98.86</v>
      </c>
      <c r="E21" s="168"/>
      <c r="F21" s="168">
        <v>102.54</v>
      </c>
      <c r="G21" s="168"/>
      <c r="H21" s="168">
        <v>94.73</v>
      </c>
      <c r="I21" s="168"/>
      <c r="J21" s="168">
        <v>93.22</v>
      </c>
      <c r="K21" s="168"/>
      <c r="L21" s="29"/>
      <c r="M21" s="25" t="s">
        <v>68</v>
      </c>
    </row>
    <row r="22" spans="1:13" s="26" customFormat="1" ht="10.35" customHeight="1">
      <c r="A22" s="1">
        <v>13</v>
      </c>
      <c r="B22" s="168">
        <v>99.8</v>
      </c>
      <c r="C22" s="168"/>
      <c r="D22" s="168">
        <v>98.57</v>
      </c>
      <c r="E22" s="168"/>
      <c r="F22" s="168">
        <v>105.7</v>
      </c>
      <c r="G22" s="168"/>
      <c r="H22" s="168">
        <v>92.8</v>
      </c>
      <c r="I22" s="168"/>
      <c r="J22" s="168">
        <v>91.33</v>
      </c>
      <c r="K22" s="168"/>
      <c r="L22" s="29"/>
      <c r="M22" s="25" t="s">
        <v>69</v>
      </c>
    </row>
    <row r="23" spans="1:13" s="26" customFormat="1" ht="10.35" customHeight="1">
      <c r="A23" s="1">
        <v>14</v>
      </c>
      <c r="B23" s="168">
        <v>103.2</v>
      </c>
      <c r="C23" s="168"/>
      <c r="D23" s="168">
        <v>99.47</v>
      </c>
      <c r="E23" s="168"/>
      <c r="F23" s="168">
        <v>111.91</v>
      </c>
      <c r="G23" s="168"/>
      <c r="H23" s="168">
        <v>93.17</v>
      </c>
      <c r="I23" s="168"/>
      <c r="J23" s="168">
        <v>94.08</v>
      </c>
      <c r="K23" s="168"/>
      <c r="L23" s="29"/>
      <c r="M23" s="25" t="s">
        <v>70</v>
      </c>
    </row>
    <row r="24" spans="1:13" s="26" customFormat="1" ht="10.35" customHeight="1">
      <c r="A24" s="1">
        <v>15</v>
      </c>
      <c r="B24" s="168">
        <v>103.19</v>
      </c>
      <c r="C24" s="168"/>
      <c r="D24" s="168">
        <v>103.65</v>
      </c>
      <c r="E24" s="168"/>
      <c r="F24" s="168">
        <v>111.18</v>
      </c>
      <c r="G24" s="168"/>
      <c r="H24" s="168">
        <v>94.56</v>
      </c>
      <c r="I24" s="168"/>
      <c r="J24" s="168">
        <v>92.17</v>
      </c>
      <c r="K24" s="168"/>
      <c r="L24" s="29"/>
      <c r="M24" s="25" t="s">
        <v>71</v>
      </c>
    </row>
    <row r="25" spans="1:13" s="26" customFormat="1" ht="10.35" customHeight="1">
      <c r="A25" s="1">
        <v>16</v>
      </c>
      <c r="B25" s="168">
        <v>104.47</v>
      </c>
      <c r="C25" s="168"/>
      <c r="D25" s="168">
        <v>105.41</v>
      </c>
      <c r="E25" s="168"/>
      <c r="F25" s="168">
        <v>113.04</v>
      </c>
      <c r="G25" s="168"/>
      <c r="H25" s="168">
        <v>94.12</v>
      </c>
      <c r="I25" s="168"/>
      <c r="J25" s="168">
        <v>93.43</v>
      </c>
      <c r="K25" s="168"/>
      <c r="L25" s="29"/>
      <c r="M25" s="25" t="s">
        <v>72</v>
      </c>
    </row>
    <row r="26" spans="1:13" s="26" customFormat="1" ht="10.35" customHeight="1">
      <c r="A26" s="1">
        <v>17</v>
      </c>
      <c r="B26" s="168">
        <v>105.53</v>
      </c>
      <c r="C26" s="168"/>
      <c r="D26" s="168">
        <v>108.87</v>
      </c>
      <c r="E26" s="168"/>
      <c r="F26" s="168">
        <v>115.27</v>
      </c>
      <c r="G26" s="168"/>
      <c r="H26" s="168">
        <v>94.03</v>
      </c>
      <c r="I26" s="168"/>
      <c r="J26" s="168">
        <v>92.54</v>
      </c>
      <c r="K26" s="168"/>
      <c r="L26" s="29"/>
      <c r="M26" s="25" t="s">
        <v>73</v>
      </c>
    </row>
    <row r="27" spans="1:13" s="26" customFormat="1" ht="10.35" customHeight="1">
      <c r="A27" s="1">
        <v>18</v>
      </c>
      <c r="B27" s="168" t="s">
        <v>0</v>
      </c>
      <c r="C27" s="168"/>
      <c r="D27" s="168" t="s">
        <v>0</v>
      </c>
      <c r="E27" s="168"/>
      <c r="F27" s="168" t="s">
        <v>0</v>
      </c>
      <c r="G27" s="168"/>
      <c r="H27" s="168" t="s">
        <v>0</v>
      </c>
      <c r="I27" s="168"/>
      <c r="J27" s="168" t="s">
        <v>0</v>
      </c>
      <c r="K27" s="168"/>
      <c r="L27" s="29"/>
      <c r="M27" s="25">
        <v>2018</v>
      </c>
    </row>
    <row r="28" spans="1:13" s="26" customFormat="1" ht="10.35" customHeight="1">
      <c r="A28" s="1">
        <v>19</v>
      </c>
      <c r="B28" s="168">
        <v>107.76</v>
      </c>
      <c r="C28" s="168"/>
      <c r="D28" s="168">
        <v>106.55</v>
      </c>
      <c r="E28" s="168"/>
      <c r="F28" s="168">
        <v>121.32</v>
      </c>
      <c r="G28" s="168"/>
      <c r="H28" s="168">
        <v>93.33</v>
      </c>
      <c r="I28" s="168"/>
      <c r="J28" s="168">
        <v>92.36</v>
      </c>
      <c r="K28" s="168"/>
      <c r="L28" s="29"/>
      <c r="M28" s="25" t="s">
        <v>74</v>
      </c>
    </row>
    <row r="29" spans="1:13" s="26" customFormat="1" ht="10.35" customHeight="1">
      <c r="A29" s="1">
        <v>20</v>
      </c>
      <c r="B29" s="168">
        <v>109.04</v>
      </c>
      <c r="C29" s="168"/>
      <c r="D29" s="168">
        <v>108.51</v>
      </c>
      <c r="E29" s="168"/>
      <c r="F29" s="168">
        <v>123.27</v>
      </c>
      <c r="G29" s="168"/>
      <c r="H29" s="168">
        <v>91.98</v>
      </c>
      <c r="I29" s="168"/>
      <c r="J29" s="168">
        <v>94.22</v>
      </c>
      <c r="K29" s="168"/>
      <c r="L29" s="29"/>
      <c r="M29" s="25" t="s">
        <v>75</v>
      </c>
    </row>
    <row r="30" spans="1:13" s="26" customFormat="1" ht="10.35" customHeight="1">
      <c r="A30" s="1">
        <v>21</v>
      </c>
      <c r="B30" s="168">
        <v>107.78</v>
      </c>
      <c r="C30" s="168"/>
      <c r="D30" s="168">
        <v>109.45</v>
      </c>
      <c r="E30" s="168"/>
      <c r="F30" s="168">
        <v>120.32</v>
      </c>
      <c r="G30" s="168"/>
      <c r="H30" s="168">
        <v>92.74</v>
      </c>
      <c r="I30" s="168"/>
      <c r="J30" s="168">
        <v>94.1</v>
      </c>
      <c r="K30" s="168"/>
      <c r="L30" s="30"/>
      <c r="M30" s="25" t="s">
        <v>76</v>
      </c>
    </row>
    <row r="31" spans="1:13" s="26" customFormat="1" ht="10.35" customHeight="1">
      <c r="A31" s="1">
        <v>22</v>
      </c>
      <c r="B31" s="168">
        <v>108.57</v>
      </c>
      <c r="C31" s="168"/>
      <c r="D31" s="168">
        <v>107.96</v>
      </c>
      <c r="E31" s="168"/>
      <c r="F31" s="168">
        <v>121.64</v>
      </c>
      <c r="G31" s="168"/>
      <c r="H31" s="168">
        <v>92.55</v>
      </c>
      <c r="I31" s="168"/>
      <c r="J31" s="168">
        <v>95.23</v>
      </c>
      <c r="K31" s="168"/>
      <c r="L31" s="30" t="s">
        <v>80</v>
      </c>
      <c r="M31" s="25" t="s">
        <v>77</v>
      </c>
    </row>
    <row r="32" spans="1:13" s="31" customFormat="1" ht="10.35" customHeight="1">
      <c r="A32" s="1">
        <v>23</v>
      </c>
      <c r="B32" s="168">
        <v>111.16</v>
      </c>
      <c r="C32" s="168"/>
      <c r="D32" s="168">
        <v>108.93</v>
      </c>
      <c r="E32" s="168"/>
      <c r="F32" s="168">
        <v>126.13</v>
      </c>
      <c r="G32" s="168"/>
      <c r="H32" s="168">
        <v>94.28</v>
      </c>
      <c r="I32" s="168"/>
      <c r="J32" s="168">
        <v>95.84</v>
      </c>
      <c r="K32" s="168"/>
      <c r="L32" s="28" t="s">
        <v>80</v>
      </c>
      <c r="M32" s="25" t="s">
        <v>78</v>
      </c>
    </row>
    <row r="33" spans="1:15" s="31" customFormat="1" ht="10.35" customHeight="1">
      <c r="A33" s="1">
        <v>24</v>
      </c>
      <c r="B33" s="168">
        <v>111.54</v>
      </c>
      <c r="C33" s="168"/>
      <c r="D33" s="168">
        <v>106.7</v>
      </c>
      <c r="E33" s="168"/>
      <c r="F33" s="168">
        <v>127.04</v>
      </c>
      <c r="G33" s="168"/>
      <c r="H33" s="168">
        <v>95.62</v>
      </c>
      <c r="I33" s="168"/>
      <c r="J33" s="168">
        <v>96.23</v>
      </c>
      <c r="K33" s="168"/>
      <c r="L33" s="28" t="s">
        <v>80</v>
      </c>
      <c r="M33" s="25" t="s">
        <v>79</v>
      </c>
    </row>
    <row r="34" spans="1:15" s="31" customFormat="1" ht="10.35" customHeight="1">
      <c r="A34" s="1">
        <v>25</v>
      </c>
      <c r="B34" s="185">
        <v>112.28</v>
      </c>
      <c r="C34" s="185"/>
      <c r="D34" s="185">
        <v>100.53</v>
      </c>
      <c r="E34" s="185"/>
      <c r="F34" s="185">
        <v>128.41</v>
      </c>
      <c r="G34" s="185"/>
      <c r="H34" s="185">
        <v>97.08</v>
      </c>
      <c r="I34" s="185"/>
      <c r="J34" s="185">
        <v>96.85</v>
      </c>
      <c r="K34" s="185"/>
      <c r="L34" s="32"/>
      <c r="M34" s="25" t="s">
        <v>68</v>
      </c>
    </row>
    <row r="35" spans="1:15" ht="14.1" customHeight="1">
      <c r="B35" s="211" t="s">
        <v>191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</row>
    <row r="36" spans="1:15" ht="10.35" customHeight="1">
      <c r="A36" s="1">
        <v>27</v>
      </c>
      <c r="B36" s="182">
        <v>-11.99</v>
      </c>
      <c r="C36" s="182"/>
      <c r="D36" s="182">
        <v>-30.76</v>
      </c>
      <c r="E36" s="182"/>
      <c r="F36" s="182">
        <v>-18.97</v>
      </c>
      <c r="G36" s="182"/>
      <c r="H36" s="168">
        <v>0.16</v>
      </c>
      <c r="I36" s="168"/>
      <c r="J36" s="168">
        <v>-0.83</v>
      </c>
      <c r="K36" s="168"/>
      <c r="L36" s="24"/>
      <c r="M36" s="25">
        <f>M11</f>
        <v>2009</v>
      </c>
    </row>
    <row r="37" spans="1:15" ht="10.35" customHeight="1">
      <c r="A37" s="1">
        <v>28</v>
      </c>
      <c r="B37" s="168">
        <v>16.62</v>
      </c>
      <c r="C37" s="168"/>
      <c r="D37" s="168">
        <v>30.87</v>
      </c>
      <c r="E37" s="168"/>
      <c r="F37" s="168">
        <v>29.57</v>
      </c>
      <c r="G37" s="168"/>
      <c r="H37" s="168">
        <v>-3.62</v>
      </c>
      <c r="I37" s="168"/>
      <c r="J37" s="168">
        <v>-1.04</v>
      </c>
      <c r="K37" s="168"/>
      <c r="L37" s="24"/>
      <c r="M37" s="25">
        <f t="shared" ref="M37:M59" si="0">M12</f>
        <v>2010</v>
      </c>
    </row>
    <row r="38" spans="1:15" ht="10.35" customHeight="1">
      <c r="A38" s="1">
        <v>29</v>
      </c>
      <c r="B38" s="168">
        <v>8.17</v>
      </c>
      <c r="C38" s="168"/>
      <c r="D38" s="168">
        <v>-0.52</v>
      </c>
      <c r="E38" s="168"/>
      <c r="F38" s="168">
        <v>12.06</v>
      </c>
      <c r="G38" s="168"/>
      <c r="H38" s="168">
        <v>-0.62</v>
      </c>
      <c r="I38" s="168"/>
      <c r="J38" s="168">
        <v>0.64</v>
      </c>
      <c r="K38" s="168"/>
      <c r="L38" s="24"/>
      <c r="M38" s="25">
        <f t="shared" si="0"/>
        <v>2011</v>
      </c>
    </row>
    <row r="39" spans="1:15" ht="10.35" customHeight="1">
      <c r="A39" s="1">
        <v>30</v>
      </c>
      <c r="B39" s="168">
        <v>-7.92</v>
      </c>
      <c r="C39" s="168"/>
      <c r="D39" s="168">
        <v>-7.12</v>
      </c>
      <c r="E39" s="168"/>
      <c r="F39" s="168">
        <v>-12.5</v>
      </c>
      <c r="G39" s="168"/>
      <c r="H39" s="168">
        <v>3.43</v>
      </c>
      <c r="I39" s="168"/>
      <c r="J39" s="168">
        <v>-1.58</v>
      </c>
      <c r="K39" s="168"/>
      <c r="L39" s="24"/>
      <c r="M39" s="25">
        <f t="shared" si="0"/>
        <v>2012</v>
      </c>
    </row>
    <row r="40" spans="1:15" ht="10.35" customHeight="1">
      <c r="A40" s="1">
        <v>31</v>
      </c>
      <c r="B40" s="168">
        <v>0.43</v>
      </c>
      <c r="C40" s="168"/>
      <c r="D40" s="168">
        <v>-3.77</v>
      </c>
      <c r="E40" s="168"/>
      <c r="F40" s="168">
        <v>1.97</v>
      </c>
      <c r="G40" s="168"/>
      <c r="H40" s="168">
        <v>-3.35</v>
      </c>
      <c r="I40" s="168"/>
      <c r="J40" s="168">
        <v>-2.97</v>
      </c>
      <c r="K40" s="168"/>
      <c r="L40" s="24"/>
      <c r="M40" s="25">
        <f t="shared" si="0"/>
        <v>2013</v>
      </c>
    </row>
    <row r="41" spans="1:15" ht="10.35" customHeight="1">
      <c r="A41" s="1">
        <v>32</v>
      </c>
      <c r="B41" s="168">
        <v>-1.39</v>
      </c>
      <c r="C41" s="168"/>
      <c r="D41" s="168">
        <v>1.97</v>
      </c>
      <c r="E41" s="168"/>
      <c r="F41" s="168">
        <v>-3.76</v>
      </c>
      <c r="G41" s="168"/>
      <c r="H41" s="168">
        <v>4.42</v>
      </c>
      <c r="I41" s="168"/>
      <c r="J41" s="168">
        <v>-1.29</v>
      </c>
      <c r="K41" s="168"/>
      <c r="L41" s="24"/>
      <c r="M41" s="25">
        <f t="shared" si="0"/>
        <v>2014</v>
      </c>
      <c r="O41" s="26"/>
    </row>
    <row r="42" spans="1:15" ht="10.35" customHeight="1">
      <c r="A42" s="1">
        <v>33</v>
      </c>
      <c r="B42" s="168">
        <v>-16.25</v>
      </c>
      <c r="C42" s="168"/>
      <c r="D42" s="168">
        <v>2.2200000000000002</v>
      </c>
      <c r="E42" s="168"/>
      <c r="F42" s="168">
        <v>-28.32</v>
      </c>
      <c r="G42" s="168"/>
      <c r="H42" s="168">
        <v>-2.41</v>
      </c>
      <c r="I42" s="168"/>
      <c r="J42" s="168">
        <v>-5.09</v>
      </c>
      <c r="K42" s="168"/>
      <c r="L42" s="24"/>
      <c r="M42" s="25">
        <f t="shared" si="0"/>
        <v>2015</v>
      </c>
      <c r="O42" s="26"/>
    </row>
    <row r="43" spans="1:15" ht="10.35" customHeight="1">
      <c r="A43" s="1">
        <v>34</v>
      </c>
      <c r="B43" s="168">
        <v>-4.43</v>
      </c>
      <c r="C43" s="168"/>
      <c r="D43" s="168">
        <v>-1.55</v>
      </c>
      <c r="E43" s="168"/>
      <c r="F43" s="168">
        <v>-7.35</v>
      </c>
      <c r="G43" s="168"/>
      <c r="H43" s="168">
        <v>-1.06</v>
      </c>
      <c r="I43" s="168"/>
      <c r="J43" s="168">
        <v>-2.7</v>
      </c>
      <c r="K43" s="168"/>
      <c r="L43" s="24"/>
      <c r="M43" s="25">
        <f t="shared" si="0"/>
        <v>2016</v>
      </c>
    </row>
    <row r="44" spans="1:15" ht="10.35" customHeight="1">
      <c r="A44" s="1">
        <v>35</v>
      </c>
      <c r="B44" s="168" t="s">
        <v>0</v>
      </c>
      <c r="C44" s="168"/>
      <c r="D44" s="168" t="s">
        <v>0</v>
      </c>
      <c r="E44" s="168"/>
      <c r="F44" s="168" t="s">
        <v>0</v>
      </c>
      <c r="G44" s="168"/>
      <c r="H44" s="168" t="s">
        <v>0</v>
      </c>
      <c r="I44" s="168"/>
      <c r="J44" s="168" t="s">
        <v>0</v>
      </c>
      <c r="K44" s="168"/>
      <c r="L44" s="27"/>
      <c r="M44" s="25" t="str">
        <f t="shared" si="0"/>
        <v/>
      </c>
    </row>
    <row r="45" spans="1:15" ht="10.35" customHeight="1">
      <c r="A45" s="1">
        <v>36</v>
      </c>
      <c r="B45" s="168">
        <v>2.41</v>
      </c>
      <c r="C45" s="168"/>
      <c r="D45" s="168">
        <v>0.24</v>
      </c>
      <c r="E45" s="168"/>
      <c r="F45" s="168">
        <v>10.1</v>
      </c>
      <c r="G45" s="168"/>
      <c r="H45" s="168">
        <v>-4.91</v>
      </c>
      <c r="I45" s="168"/>
      <c r="J45" s="168">
        <v>-7.19</v>
      </c>
      <c r="K45" s="168"/>
      <c r="L45" s="28" t="s">
        <v>0</v>
      </c>
      <c r="M45" s="25">
        <f t="shared" si="0"/>
        <v>2017</v>
      </c>
    </row>
    <row r="46" spans="1:15" ht="10.35" customHeight="1">
      <c r="A46" s="1">
        <v>37</v>
      </c>
      <c r="B46" s="168">
        <v>-0.64</v>
      </c>
      <c r="C46" s="168"/>
      <c r="D46" s="168">
        <v>0.15</v>
      </c>
      <c r="E46" s="168"/>
      <c r="F46" s="168">
        <v>3.44</v>
      </c>
      <c r="G46" s="168"/>
      <c r="H46" s="168">
        <v>-5.86</v>
      </c>
      <c r="I46" s="168"/>
      <c r="J46" s="168">
        <v>-7.08</v>
      </c>
      <c r="K46" s="168"/>
      <c r="L46" s="29"/>
      <c r="M46" s="25" t="str">
        <f t="shared" si="0"/>
        <v>JUL.</v>
      </c>
    </row>
    <row r="47" spans="1:15" ht="10.35" customHeight="1">
      <c r="A47" s="1">
        <v>38</v>
      </c>
      <c r="B47" s="168">
        <v>1.83</v>
      </c>
      <c r="C47" s="168"/>
      <c r="D47" s="168">
        <v>1.48</v>
      </c>
      <c r="E47" s="168"/>
      <c r="F47" s="168">
        <v>8.08</v>
      </c>
      <c r="G47" s="168"/>
      <c r="H47" s="168">
        <v>-6.78</v>
      </c>
      <c r="I47" s="168"/>
      <c r="J47" s="168">
        <v>-7.31</v>
      </c>
      <c r="K47" s="168"/>
      <c r="L47" s="29"/>
      <c r="M47" s="25" t="str">
        <f t="shared" si="0"/>
        <v>AUG.</v>
      </c>
    </row>
    <row r="48" spans="1:15" ht="10.35" customHeight="1">
      <c r="A48" s="1">
        <v>39</v>
      </c>
      <c r="B48" s="168">
        <v>4.32</v>
      </c>
      <c r="C48" s="168"/>
      <c r="D48" s="168">
        <v>2.25</v>
      </c>
      <c r="E48" s="168"/>
      <c r="F48" s="168">
        <v>11.43</v>
      </c>
      <c r="G48" s="168"/>
      <c r="H48" s="168">
        <v>-5.56</v>
      </c>
      <c r="I48" s="168"/>
      <c r="J48" s="168">
        <v>-2.66</v>
      </c>
      <c r="K48" s="168"/>
      <c r="L48" s="29"/>
      <c r="M48" s="25" t="str">
        <f t="shared" si="0"/>
        <v>SEP.</v>
      </c>
    </row>
    <row r="49" spans="1:17" ht="10.35" customHeight="1">
      <c r="A49" s="1">
        <v>40</v>
      </c>
      <c r="B49" s="168">
        <v>3.71</v>
      </c>
      <c r="C49" s="168"/>
      <c r="D49" s="168">
        <v>6.57</v>
      </c>
      <c r="E49" s="168"/>
      <c r="F49" s="168">
        <v>8.81</v>
      </c>
      <c r="G49" s="168"/>
      <c r="H49" s="168">
        <v>-4.97</v>
      </c>
      <c r="I49" s="168"/>
      <c r="J49" s="168">
        <v>-1.98</v>
      </c>
      <c r="K49" s="168"/>
      <c r="L49" s="29"/>
      <c r="M49" s="25" t="str">
        <f t="shared" si="0"/>
        <v>OCT.</v>
      </c>
    </row>
    <row r="50" spans="1:17" ht="10.35" customHeight="1">
      <c r="A50" s="1">
        <v>41</v>
      </c>
      <c r="B50" s="168">
        <v>3.54</v>
      </c>
      <c r="C50" s="168"/>
      <c r="D50" s="168">
        <v>7.03</v>
      </c>
      <c r="E50" s="168"/>
      <c r="F50" s="168">
        <v>8.09</v>
      </c>
      <c r="G50" s="168"/>
      <c r="H50" s="168">
        <v>-5.82</v>
      </c>
      <c r="I50" s="168"/>
      <c r="J50" s="168">
        <v>-1.54</v>
      </c>
      <c r="K50" s="168"/>
      <c r="L50" s="29"/>
      <c r="M50" s="25" t="str">
        <f t="shared" si="0"/>
        <v>NOV.</v>
      </c>
    </row>
    <row r="51" spans="1:17" ht="10.35" customHeight="1">
      <c r="A51" s="1">
        <v>42</v>
      </c>
      <c r="B51" s="168">
        <v>1.5</v>
      </c>
      <c r="C51" s="168"/>
      <c r="D51" s="168">
        <v>7.87</v>
      </c>
      <c r="E51" s="168"/>
      <c r="F51" s="168">
        <v>4.24</v>
      </c>
      <c r="G51" s="168"/>
      <c r="H51" s="168">
        <v>-6.01</v>
      </c>
      <c r="I51" s="168"/>
      <c r="J51" s="168">
        <v>-2.5</v>
      </c>
      <c r="K51" s="168"/>
      <c r="L51" s="29"/>
      <c r="M51" s="25" t="str">
        <f t="shared" si="0"/>
        <v>DEC.</v>
      </c>
    </row>
    <row r="52" spans="1:17" ht="10.35" customHeight="1">
      <c r="A52" s="1">
        <v>43</v>
      </c>
      <c r="B52" s="168" t="s">
        <v>0</v>
      </c>
      <c r="C52" s="168"/>
      <c r="D52" s="168" t="s">
        <v>0</v>
      </c>
      <c r="E52" s="168"/>
      <c r="F52" s="168" t="s">
        <v>0</v>
      </c>
      <c r="G52" s="168"/>
      <c r="H52" s="168" t="s">
        <v>0</v>
      </c>
      <c r="I52" s="168"/>
      <c r="J52" s="168" t="s">
        <v>0</v>
      </c>
      <c r="K52" s="168"/>
      <c r="L52" s="29"/>
      <c r="M52" s="25">
        <f t="shared" si="0"/>
        <v>2018</v>
      </c>
    </row>
    <row r="53" spans="1:17" ht="10.35" customHeight="1">
      <c r="A53" s="1">
        <v>44</v>
      </c>
      <c r="B53" s="168">
        <v>2.08</v>
      </c>
      <c r="C53" s="168"/>
      <c r="D53" s="168">
        <v>7.92</v>
      </c>
      <c r="E53" s="168"/>
      <c r="F53" s="168">
        <v>5.14</v>
      </c>
      <c r="G53" s="168"/>
      <c r="H53" s="168">
        <v>-5.32</v>
      </c>
      <c r="I53" s="168"/>
      <c r="J53" s="168">
        <v>-2.15</v>
      </c>
      <c r="K53" s="168"/>
      <c r="L53" s="29"/>
      <c r="M53" s="25" t="str">
        <f t="shared" si="0"/>
        <v>JAN.</v>
      </c>
    </row>
    <row r="54" spans="1:17" ht="10.35" customHeight="1">
      <c r="A54" s="1">
        <v>45</v>
      </c>
      <c r="B54" s="168">
        <v>2.57</v>
      </c>
      <c r="C54" s="168"/>
      <c r="D54" s="168">
        <v>12.16</v>
      </c>
      <c r="E54" s="168"/>
      <c r="F54" s="168">
        <v>3.28</v>
      </c>
      <c r="G54" s="168"/>
      <c r="H54" s="168">
        <v>-4.4000000000000004</v>
      </c>
      <c r="I54" s="168"/>
      <c r="J54" s="168">
        <v>1.95</v>
      </c>
      <c r="K54" s="168"/>
      <c r="L54" s="29"/>
      <c r="M54" s="25" t="str">
        <f t="shared" si="0"/>
        <v>FEB.</v>
      </c>
    </row>
    <row r="55" spans="1:17" ht="10.35" customHeight="1">
      <c r="A55" s="1">
        <v>46</v>
      </c>
      <c r="B55" s="168">
        <v>3.29</v>
      </c>
      <c r="C55" s="168"/>
      <c r="D55" s="168">
        <v>12.28</v>
      </c>
      <c r="E55" s="168"/>
      <c r="F55" s="168">
        <v>4.91</v>
      </c>
      <c r="G55" s="168"/>
      <c r="H55" s="168">
        <v>-4.0599999999999996</v>
      </c>
      <c r="I55" s="168"/>
      <c r="J55" s="168">
        <v>1.01</v>
      </c>
      <c r="K55" s="168"/>
      <c r="L55" s="30"/>
      <c r="M55" s="25" t="str">
        <f t="shared" si="0"/>
        <v>MAR.</v>
      </c>
      <c r="N55" s="33"/>
    </row>
    <row r="56" spans="1:17" ht="10.35" customHeight="1">
      <c r="A56" s="1">
        <v>47</v>
      </c>
      <c r="B56" s="168">
        <v>8.0299999999999994</v>
      </c>
      <c r="C56" s="168"/>
      <c r="D56" s="168">
        <v>9.9700000000000006</v>
      </c>
      <c r="E56" s="168"/>
      <c r="F56" s="168">
        <v>13.47</v>
      </c>
      <c r="G56" s="168"/>
      <c r="H56" s="168">
        <v>-3.95</v>
      </c>
      <c r="I56" s="168"/>
      <c r="J56" s="168">
        <v>4.5199999999999996</v>
      </c>
      <c r="K56" s="168"/>
      <c r="L56" s="30" t="s">
        <v>80</v>
      </c>
      <c r="M56" s="25" t="str">
        <f t="shared" si="0"/>
        <v>APR.</v>
      </c>
    </row>
    <row r="57" spans="1:17" ht="10.35" customHeight="1">
      <c r="A57" s="1">
        <v>48</v>
      </c>
      <c r="B57" s="168">
        <v>12.78</v>
      </c>
      <c r="C57" s="168"/>
      <c r="D57" s="168">
        <v>11.32</v>
      </c>
      <c r="E57" s="168"/>
      <c r="F57" s="168">
        <v>22.73</v>
      </c>
      <c r="G57" s="168"/>
      <c r="H57" s="168">
        <v>-0.84</v>
      </c>
      <c r="I57" s="168"/>
      <c r="J57" s="168">
        <v>3.76</v>
      </c>
      <c r="K57" s="168"/>
      <c r="L57" s="28" t="s">
        <v>80</v>
      </c>
      <c r="M57" s="25" t="str">
        <f t="shared" si="0"/>
        <v>MAY</v>
      </c>
    </row>
    <row r="58" spans="1:17" ht="10.35" customHeight="1">
      <c r="A58" s="1">
        <v>49</v>
      </c>
      <c r="B58" s="168">
        <v>13.15</v>
      </c>
      <c r="C58" s="168"/>
      <c r="D58" s="168">
        <v>7.76</v>
      </c>
      <c r="E58" s="168"/>
      <c r="F58" s="168">
        <v>24.38</v>
      </c>
      <c r="G58" s="168"/>
      <c r="H58" s="168">
        <v>0.82</v>
      </c>
      <c r="I58" s="168"/>
      <c r="J58" s="168">
        <v>2.88</v>
      </c>
      <c r="K58" s="168"/>
      <c r="L58" s="28" t="s">
        <v>80</v>
      </c>
      <c r="M58" s="25" t="str">
        <f t="shared" si="0"/>
        <v>JUN.</v>
      </c>
    </row>
    <row r="59" spans="1:17" ht="10.199999999999999" customHeight="1">
      <c r="A59" s="1">
        <v>50</v>
      </c>
      <c r="B59" s="168">
        <v>13.59</v>
      </c>
      <c r="C59" s="168"/>
      <c r="D59" s="168">
        <v>1.69</v>
      </c>
      <c r="E59" s="168"/>
      <c r="F59" s="168">
        <v>25.23</v>
      </c>
      <c r="G59" s="168"/>
      <c r="H59" s="168">
        <v>2.48</v>
      </c>
      <c r="I59" s="168"/>
      <c r="J59" s="168">
        <v>3.89</v>
      </c>
      <c r="K59" s="168"/>
      <c r="L59" s="32"/>
      <c r="M59" s="25" t="str">
        <f t="shared" si="0"/>
        <v>JUL.</v>
      </c>
    </row>
    <row r="60" spans="1:17" s="35" customFormat="1" ht="11.1" customHeight="1">
      <c r="A60" s="1"/>
      <c r="B60" s="221" t="s">
        <v>15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34"/>
      <c r="O60" s="34"/>
      <c r="P60" s="34"/>
      <c r="Q60" s="34"/>
    </row>
    <row r="61" spans="1:17" ht="11.1" customHeight="1">
      <c r="B61" s="222" t="s">
        <v>16</v>
      </c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36"/>
      <c r="O61" s="36"/>
      <c r="P61" s="36"/>
      <c r="Q61" s="36"/>
    </row>
    <row r="62" spans="1:17" ht="11.1" customHeight="1">
      <c r="B62" s="222" t="s">
        <v>17</v>
      </c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36"/>
      <c r="O62" s="36"/>
      <c r="P62" s="36"/>
      <c r="Q62" s="36"/>
    </row>
    <row r="63" spans="1:17" ht="11.1" customHeight="1">
      <c r="B63" s="222" t="s">
        <v>18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36"/>
      <c r="O63" s="36"/>
      <c r="P63" s="36"/>
      <c r="Q63" s="36"/>
    </row>
    <row r="64" spans="1:17" ht="11.1" customHeight="1">
      <c r="B64" s="222" t="s">
        <v>19</v>
      </c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</row>
    <row r="65" spans="1:1" s="2" customFormat="1">
      <c r="A65" s="1"/>
    </row>
  </sheetData>
  <sheetProtection selectLockedCells="1"/>
  <mergeCells count="273">
    <mergeCell ref="B60:M60"/>
    <mergeCell ref="B61:M61"/>
    <mergeCell ref="B62:M62"/>
    <mergeCell ref="B63:M63"/>
    <mergeCell ref="B64:M64"/>
    <mergeCell ref="B58:C58"/>
    <mergeCell ref="D58:E58"/>
    <mergeCell ref="F58:G58"/>
    <mergeCell ref="H58:I58"/>
    <mergeCell ref="J58:K58"/>
    <mergeCell ref="B59:C59"/>
    <mergeCell ref="D59:E59"/>
    <mergeCell ref="F59:G59"/>
    <mergeCell ref="H59:I59"/>
    <mergeCell ref="J59:K59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4"/>
    <mergeCell ref="D54:E54"/>
    <mergeCell ref="F54:G54"/>
    <mergeCell ref="H54:I54"/>
    <mergeCell ref="J54:K54"/>
    <mergeCell ref="B55:C55"/>
    <mergeCell ref="D55:E55"/>
    <mergeCell ref="F55:G55"/>
    <mergeCell ref="H55:I55"/>
    <mergeCell ref="J55:K55"/>
    <mergeCell ref="B52:C52"/>
    <mergeCell ref="D52:E52"/>
    <mergeCell ref="F52:G52"/>
    <mergeCell ref="H52:I52"/>
    <mergeCell ref="J52:K52"/>
    <mergeCell ref="B53:C53"/>
    <mergeCell ref="D53:E53"/>
    <mergeCell ref="F53:G53"/>
    <mergeCell ref="H53:I53"/>
    <mergeCell ref="J53:K53"/>
    <mergeCell ref="B50:C50"/>
    <mergeCell ref="D50:E50"/>
    <mergeCell ref="F50:G50"/>
    <mergeCell ref="H50:I50"/>
    <mergeCell ref="J50:K50"/>
    <mergeCell ref="B51:C51"/>
    <mergeCell ref="D51:E51"/>
    <mergeCell ref="F51:G51"/>
    <mergeCell ref="H51:I51"/>
    <mergeCell ref="J51:K51"/>
    <mergeCell ref="B48:C48"/>
    <mergeCell ref="D48:E48"/>
    <mergeCell ref="F48:G48"/>
    <mergeCell ref="H48:I48"/>
    <mergeCell ref="J48:K48"/>
    <mergeCell ref="B49:C49"/>
    <mergeCell ref="D49:E49"/>
    <mergeCell ref="F49:G49"/>
    <mergeCell ref="H49:I49"/>
    <mergeCell ref="J49:K49"/>
    <mergeCell ref="B46:C46"/>
    <mergeCell ref="D46:E46"/>
    <mergeCell ref="F46:G46"/>
    <mergeCell ref="H46:I46"/>
    <mergeCell ref="J46:K46"/>
    <mergeCell ref="B47:C47"/>
    <mergeCell ref="D47:E47"/>
    <mergeCell ref="F47:G47"/>
    <mergeCell ref="H47:I47"/>
    <mergeCell ref="J47:K47"/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J45:K45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B34:C34"/>
    <mergeCell ref="D34:E34"/>
    <mergeCell ref="F34:G34"/>
    <mergeCell ref="H34:I34"/>
    <mergeCell ref="J34:K34"/>
    <mergeCell ref="B35:M35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8:C8"/>
    <mergeCell ref="D8:E8"/>
    <mergeCell ref="F8:G8"/>
    <mergeCell ref="H8:I8"/>
    <mergeCell ref="J8:K8"/>
    <mergeCell ref="B10:M10"/>
    <mergeCell ref="B11:C11"/>
    <mergeCell ref="D11:E11"/>
    <mergeCell ref="F11:G11"/>
    <mergeCell ref="H11:I11"/>
    <mergeCell ref="J11:K11"/>
    <mergeCell ref="L8:M8"/>
    <mergeCell ref="B9:C9"/>
    <mergeCell ref="D9:E9"/>
    <mergeCell ref="F9:G9"/>
    <mergeCell ref="H9:I9"/>
    <mergeCell ref="J9:K9"/>
    <mergeCell ref="L9:M9"/>
    <mergeCell ref="B2:M2"/>
    <mergeCell ref="B3:M3"/>
    <mergeCell ref="B4:M4"/>
    <mergeCell ref="B5:B7"/>
    <mergeCell ref="C5:C7"/>
    <mergeCell ref="L5:M7"/>
    <mergeCell ref="D6:D7"/>
    <mergeCell ref="E6:E7"/>
    <mergeCell ref="F6:F7"/>
    <mergeCell ref="G6:G7"/>
    <mergeCell ref="H6:H7"/>
    <mergeCell ref="I6:I7"/>
    <mergeCell ref="J6:J7"/>
    <mergeCell ref="K6:K7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64"/>
  <sheetViews>
    <sheetView view="pageBreakPreview" topLeftCell="B2" zoomScaleNormal="100" zoomScaleSheetLayoutView="100" workbookViewId="0">
      <pane xSplit="2" ySplit="9" topLeftCell="D11" activePane="bottomRight" state="frozen"/>
      <selection activeCell="B2" sqref="B2"/>
      <selection pane="topRight" activeCell="D2" sqref="D2"/>
      <selection pane="bottomLeft" activeCell="B11" sqref="B11"/>
      <selection pane="bottomRight" activeCell="P2" sqref="P2"/>
    </sheetView>
  </sheetViews>
  <sheetFormatPr defaultColWidth="9" defaultRowHeight="15.6"/>
  <cols>
    <col min="1" max="1" width="4.6640625" style="1" hidden="1" customWidth="1"/>
    <col min="2" max="2" width="9.77734375" style="38" customWidth="1"/>
    <col min="3" max="3" width="2.77734375" style="38" customWidth="1"/>
    <col min="4" max="4" width="5.33203125" style="38" customWidth="1"/>
    <col min="5" max="5" width="5.77734375" style="38" customWidth="1"/>
    <col min="6" max="6" width="5.33203125" style="38" customWidth="1"/>
    <col min="7" max="7" width="5.77734375" style="38" customWidth="1"/>
    <col min="8" max="8" width="5.33203125" style="38" customWidth="1"/>
    <col min="9" max="9" width="5.77734375" style="65" customWidth="1"/>
    <col min="10" max="13" width="5.77734375" style="38" customWidth="1"/>
    <col min="14" max="14" width="5.33203125" style="38" customWidth="1"/>
    <col min="15" max="15" width="5.77734375" style="65" customWidth="1"/>
    <col min="16" max="16384" width="9" style="38"/>
  </cols>
  <sheetData>
    <row r="1" spans="1:21" s="2" customFormat="1" hidden="1">
      <c r="A1" s="1"/>
      <c r="B1" s="2" t="s">
        <v>0</v>
      </c>
      <c r="C1" s="2" t="s">
        <v>0</v>
      </c>
      <c r="D1" s="2" t="s">
        <v>20</v>
      </c>
      <c r="F1" s="2" t="s">
        <v>21</v>
      </c>
      <c r="H1" s="2" t="s">
        <v>22</v>
      </c>
      <c r="J1" s="2" t="s">
        <v>23</v>
      </c>
      <c r="L1" s="2" t="s">
        <v>24</v>
      </c>
      <c r="N1" s="2" t="s">
        <v>25</v>
      </c>
      <c r="O1" s="2" t="s">
        <v>0</v>
      </c>
      <c r="P1" s="2" t="s">
        <v>0</v>
      </c>
      <c r="Q1" s="2" t="s">
        <v>0</v>
      </c>
    </row>
    <row r="2" spans="1:21" ht="25.2" customHeight="1">
      <c r="B2" s="227" t="s">
        <v>111</v>
      </c>
      <c r="C2" s="147" t="s">
        <v>148</v>
      </c>
      <c r="D2" s="147" t="s">
        <v>148</v>
      </c>
      <c r="E2" s="147" t="s">
        <v>148</v>
      </c>
      <c r="F2" s="147" t="s">
        <v>148</v>
      </c>
      <c r="G2" s="147" t="s">
        <v>148</v>
      </c>
      <c r="H2" s="147" t="s">
        <v>148</v>
      </c>
      <c r="I2" s="147" t="s">
        <v>148</v>
      </c>
      <c r="J2" s="147" t="s">
        <v>148</v>
      </c>
      <c r="K2" s="147" t="s">
        <v>148</v>
      </c>
      <c r="L2" s="147" t="s">
        <v>148</v>
      </c>
      <c r="M2" s="147" t="s">
        <v>148</v>
      </c>
      <c r="N2" s="147" t="s">
        <v>148</v>
      </c>
      <c r="O2" s="147" t="s">
        <v>148</v>
      </c>
    </row>
    <row r="3" spans="1:21" s="39" customFormat="1" ht="40.200000000000003" customHeight="1">
      <c r="A3" s="1"/>
      <c r="B3" s="228" t="s">
        <v>192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21" ht="12" customHeight="1">
      <c r="B4" s="229" t="s">
        <v>82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21" s="44" customFormat="1" ht="6" customHeight="1">
      <c r="A5" s="1"/>
      <c r="B5" s="230" t="s">
        <v>193</v>
      </c>
      <c r="C5" s="231"/>
      <c r="D5" s="236" t="s">
        <v>194</v>
      </c>
      <c r="E5" s="195" t="s">
        <v>123</v>
      </c>
      <c r="F5" s="40"/>
      <c r="G5" s="41"/>
      <c r="H5" s="40"/>
      <c r="I5" s="41"/>
      <c r="J5" s="236" t="s">
        <v>195</v>
      </c>
      <c r="K5" s="195" t="s">
        <v>124</v>
      </c>
      <c r="L5" s="42"/>
      <c r="M5" s="43"/>
      <c r="N5" s="236" t="s">
        <v>196</v>
      </c>
      <c r="O5" s="206" t="s">
        <v>125</v>
      </c>
    </row>
    <row r="6" spans="1:21" s="44" customFormat="1" ht="6" customHeight="1">
      <c r="A6" s="1"/>
      <c r="B6" s="232"/>
      <c r="C6" s="233"/>
      <c r="D6" s="237"/>
      <c r="E6" s="239"/>
      <c r="F6" s="204" t="s">
        <v>197</v>
      </c>
      <c r="G6" s="206" t="s">
        <v>126</v>
      </c>
      <c r="H6" s="204" t="s">
        <v>198</v>
      </c>
      <c r="I6" s="206" t="s">
        <v>127</v>
      </c>
      <c r="J6" s="237"/>
      <c r="K6" s="196"/>
      <c r="L6" s="224" t="s">
        <v>199</v>
      </c>
      <c r="M6" s="226" t="s">
        <v>128</v>
      </c>
      <c r="N6" s="237"/>
      <c r="O6" s="240"/>
    </row>
    <row r="7" spans="1:21" s="44" customFormat="1" ht="96" customHeight="1">
      <c r="A7" s="1"/>
      <c r="B7" s="234"/>
      <c r="C7" s="235"/>
      <c r="D7" s="238"/>
      <c r="E7" s="162"/>
      <c r="F7" s="223"/>
      <c r="G7" s="142"/>
      <c r="H7" s="223"/>
      <c r="I7" s="142"/>
      <c r="J7" s="238"/>
      <c r="K7" s="197"/>
      <c r="L7" s="225"/>
      <c r="M7" s="142"/>
      <c r="N7" s="238"/>
      <c r="O7" s="241"/>
    </row>
    <row r="8" spans="1:21" s="45" customFormat="1" ht="14.1" customHeight="1">
      <c r="A8" s="1"/>
      <c r="B8" s="242" t="s">
        <v>200</v>
      </c>
      <c r="C8" s="242"/>
      <c r="D8" s="244">
        <v>28</v>
      </c>
      <c r="E8" s="245"/>
      <c r="F8" s="244">
        <v>25</v>
      </c>
      <c r="G8" s="242"/>
      <c r="H8" s="244">
        <v>3</v>
      </c>
      <c r="I8" s="245"/>
      <c r="J8" s="242">
        <v>6</v>
      </c>
      <c r="K8" s="245"/>
      <c r="L8" s="244">
        <v>6</v>
      </c>
      <c r="M8" s="245"/>
      <c r="N8" s="244">
        <v>22</v>
      </c>
      <c r="O8" s="245"/>
    </row>
    <row r="9" spans="1:21" s="45" customFormat="1" ht="14.1" customHeight="1">
      <c r="A9" s="1"/>
      <c r="B9" s="246" t="s">
        <v>201</v>
      </c>
      <c r="C9" s="246"/>
      <c r="D9" s="247">
        <v>72.370999999999995</v>
      </c>
      <c r="E9" s="248"/>
      <c r="F9" s="247">
        <v>63.837000000000003</v>
      </c>
      <c r="G9" s="248"/>
      <c r="H9" s="249">
        <v>8.5340000000000007</v>
      </c>
      <c r="I9" s="250"/>
      <c r="J9" s="251">
        <v>6.218</v>
      </c>
      <c r="K9" s="252"/>
      <c r="L9" s="247">
        <v>6.218</v>
      </c>
      <c r="M9" s="248"/>
      <c r="N9" s="249">
        <v>36.057000000000002</v>
      </c>
      <c r="O9" s="250"/>
    </row>
    <row r="10" spans="1:21" ht="14.1" customHeight="1">
      <c r="B10" s="242" t="s">
        <v>202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</row>
    <row r="11" spans="1:21" s="44" customFormat="1" ht="10.35" customHeight="1">
      <c r="A11" s="1">
        <v>2</v>
      </c>
      <c r="B11" s="10" t="s">
        <v>83</v>
      </c>
      <c r="C11" s="46"/>
      <c r="D11" s="243">
        <v>102.46</v>
      </c>
      <c r="E11" s="243"/>
      <c r="F11" s="243">
        <v>103.37</v>
      </c>
      <c r="G11" s="243"/>
      <c r="H11" s="243">
        <v>97.1</v>
      </c>
      <c r="I11" s="243"/>
      <c r="J11" s="243">
        <v>91.3</v>
      </c>
      <c r="K11" s="243"/>
      <c r="L11" s="243">
        <v>91.3</v>
      </c>
      <c r="M11" s="243"/>
      <c r="N11" s="243">
        <v>93.99</v>
      </c>
      <c r="O11" s="243"/>
      <c r="P11" s="47"/>
      <c r="Q11" s="47"/>
      <c r="R11" s="47"/>
      <c r="S11" s="47"/>
      <c r="T11" s="47"/>
      <c r="U11" s="47"/>
    </row>
    <row r="12" spans="1:21" s="44" customFormat="1" ht="10.35" customHeight="1">
      <c r="A12" s="1">
        <v>3</v>
      </c>
      <c r="B12" s="10" t="s">
        <v>84</v>
      </c>
      <c r="C12" s="48"/>
      <c r="D12" s="243">
        <v>113.28</v>
      </c>
      <c r="E12" s="243"/>
      <c r="F12" s="243">
        <v>114.31</v>
      </c>
      <c r="G12" s="243"/>
      <c r="H12" s="243">
        <v>107.18</v>
      </c>
      <c r="I12" s="243"/>
      <c r="J12" s="243">
        <v>109.09</v>
      </c>
      <c r="K12" s="243"/>
      <c r="L12" s="243">
        <v>109.09</v>
      </c>
      <c r="M12" s="243"/>
      <c r="N12" s="243">
        <v>100.02</v>
      </c>
      <c r="O12" s="243"/>
      <c r="P12" s="47"/>
      <c r="Q12" s="47"/>
      <c r="R12" s="47"/>
      <c r="S12" s="47"/>
      <c r="T12" s="47"/>
      <c r="U12" s="47"/>
    </row>
    <row r="13" spans="1:21" s="44" customFormat="1" ht="10.35" customHeight="1">
      <c r="A13" s="1">
        <v>4</v>
      </c>
      <c r="B13" s="10" t="s">
        <v>85</v>
      </c>
      <c r="C13" s="48"/>
      <c r="D13" s="243">
        <v>120.79</v>
      </c>
      <c r="E13" s="243"/>
      <c r="F13" s="243">
        <v>119.91</v>
      </c>
      <c r="G13" s="243"/>
      <c r="H13" s="243">
        <v>126.25</v>
      </c>
      <c r="I13" s="243"/>
      <c r="J13" s="243">
        <v>106.03</v>
      </c>
      <c r="K13" s="243"/>
      <c r="L13" s="243">
        <v>106.03</v>
      </c>
      <c r="M13" s="243"/>
      <c r="N13" s="243">
        <v>107.14</v>
      </c>
      <c r="O13" s="243"/>
      <c r="P13" s="47"/>
      <c r="Q13" s="47"/>
      <c r="R13" s="47"/>
      <c r="S13" s="47"/>
      <c r="T13" s="47"/>
      <c r="U13" s="47"/>
    </row>
    <row r="14" spans="1:21" s="44" customFormat="1" ht="10.35" customHeight="1">
      <c r="A14" s="1">
        <v>5</v>
      </c>
      <c r="B14" s="10" t="s">
        <v>86</v>
      </c>
      <c r="C14" s="48"/>
      <c r="D14" s="243">
        <v>116.85</v>
      </c>
      <c r="E14" s="243"/>
      <c r="F14" s="243">
        <v>115.12</v>
      </c>
      <c r="G14" s="243"/>
      <c r="H14" s="243">
        <v>127.47</v>
      </c>
      <c r="I14" s="243"/>
      <c r="J14" s="243">
        <v>99.97</v>
      </c>
      <c r="K14" s="243"/>
      <c r="L14" s="243">
        <v>99.97</v>
      </c>
      <c r="M14" s="243"/>
      <c r="N14" s="243">
        <v>103.73</v>
      </c>
      <c r="O14" s="243"/>
      <c r="P14" s="47"/>
      <c r="Q14" s="47"/>
      <c r="R14" s="47"/>
      <c r="S14" s="47"/>
      <c r="T14" s="47"/>
      <c r="U14" s="47"/>
    </row>
    <row r="15" spans="1:21" s="44" customFormat="1" ht="10.35" customHeight="1">
      <c r="A15" s="1">
        <v>6</v>
      </c>
      <c r="B15" s="49" t="s">
        <v>87</v>
      </c>
      <c r="C15" s="48"/>
      <c r="D15" s="243">
        <v>114.56</v>
      </c>
      <c r="E15" s="243"/>
      <c r="F15" s="243">
        <v>114.99</v>
      </c>
      <c r="G15" s="243"/>
      <c r="H15" s="243">
        <v>111.5</v>
      </c>
      <c r="I15" s="243"/>
      <c r="J15" s="243">
        <v>98.35</v>
      </c>
      <c r="K15" s="243"/>
      <c r="L15" s="243">
        <v>98.35</v>
      </c>
      <c r="M15" s="243"/>
      <c r="N15" s="243">
        <v>102.18</v>
      </c>
      <c r="O15" s="243"/>
      <c r="P15" s="47"/>
      <c r="Q15" s="47"/>
      <c r="R15" s="47"/>
      <c r="S15" s="47"/>
      <c r="T15" s="47"/>
      <c r="U15" s="47"/>
    </row>
    <row r="16" spans="1:21" s="44" customFormat="1" ht="10.35" customHeight="1">
      <c r="A16" s="1">
        <v>7</v>
      </c>
      <c r="B16" s="49" t="s">
        <v>88</v>
      </c>
      <c r="C16" s="48"/>
      <c r="D16" s="243">
        <v>113.85</v>
      </c>
      <c r="E16" s="243"/>
      <c r="F16" s="243">
        <v>114.41</v>
      </c>
      <c r="G16" s="243"/>
      <c r="H16" s="243">
        <v>109.94</v>
      </c>
      <c r="I16" s="243"/>
      <c r="J16" s="243">
        <v>99.8</v>
      </c>
      <c r="K16" s="243"/>
      <c r="L16" s="243">
        <v>99.8</v>
      </c>
      <c r="M16" s="243"/>
      <c r="N16" s="243">
        <v>102.77</v>
      </c>
      <c r="O16" s="243"/>
      <c r="P16" s="47"/>
      <c r="Q16" s="47"/>
      <c r="R16" s="47"/>
      <c r="S16" s="47"/>
      <c r="T16" s="47"/>
      <c r="U16" s="47"/>
    </row>
    <row r="17" spans="1:21" s="44" customFormat="1" ht="10.35" customHeight="1">
      <c r="A17" s="1">
        <v>8</v>
      </c>
      <c r="B17" s="49" t="s">
        <v>89</v>
      </c>
      <c r="C17" s="50"/>
      <c r="D17" s="243">
        <v>103.18</v>
      </c>
      <c r="E17" s="243"/>
      <c r="F17" s="243">
        <v>103.79</v>
      </c>
      <c r="G17" s="243"/>
      <c r="H17" s="243">
        <v>98.93</v>
      </c>
      <c r="I17" s="243"/>
      <c r="J17" s="243">
        <v>101.15</v>
      </c>
      <c r="K17" s="243"/>
      <c r="L17" s="243">
        <v>101.15</v>
      </c>
      <c r="M17" s="243"/>
      <c r="N17" s="243">
        <v>101.69</v>
      </c>
      <c r="O17" s="243"/>
      <c r="P17" s="47"/>
      <c r="Q17" s="47"/>
      <c r="R17" s="47"/>
      <c r="S17" s="47"/>
      <c r="T17" s="47"/>
      <c r="U17" s="47"/>
    </row>
    <row r="18" spans="1:21" s="44" customFormat="1" ht="10.35" customHeight="1">
      <c r="A18" s="1">
        <v>9</v>
      </c>
      <c r="B18" s="49" t="s">
        <v>90</v>
      </c>
      <c r="C18" s="50"/>
      <c r="D18" s="243">
        <v>100</v>
      </c>
      <c r="E18" s="243"/>
      <c r="F18" s="243">
        <v>100</v>
      </c>
      <c r="G18" s="243"/>
      <c r="H18" s="243">
        <v>100</v>
      </c>
      <c r="I18" s="243"/>
      <c r="J18" s="243">
        <v>100</v>
      </c>
      <c r="K18" s="243"/>
      <c r="L18" s="243">
        <v>100</v>
      </c>
      <c r="M18" s="243"/>
      <c r="N18" s="243">
        <v>100</v>
      </c>
      <c r="O18" s="243"/>
      <c r="P18" s="47"/>
      <c r="Q18" s="47"/>
      <c r="R18" s="47"/>
      <c r="S18" s="47"/>
      <c r="T18" s="47"/>
      <c r="U18" s="47"/>
    </row>
    <row r="19" spans="1:21" s="44" customFormat="1" ht="10.35" customHeight="1">
      <c r="A19" s="1">
        <v>10</v>
      </c>
      <c r="B19" s="49" t="s">
        <v>0</v>
      </c>
      <c r="C19" s="48"/>
      <c r="D19" s="243" t="s">
        <v>0</v>
      </c>
      <c r="E19" s="243"/>
      <c r="F19" s="243" t="s">
        <v>0</v>
      </c>
      <c r="G19" s="243"/>
      <c r="H19" s="243" t="s">
        <v>0</v>
      </c>
      <c r="I19" s="243"/>
      <c r="J19" s="243" t="s">
        <v>0</v>
      </c>
      <c r="K19" s="243"/>
      <c r="L19" s="243" t="s">
        <v>0</v>
      </c>
      <c r="M19" s="243"/>
      <c r="N19" s="243" t="s">
        <v>0</v>
      </c>
      <c r="O19" s="243"/>
      <c r="P19" s="47"/>
      <c r="Q19" s="47"/>
      <c r="R19" s="47"/>
      <c r="S19" s="47"/>
      <c r="T19" s="47"/>
      <c r="U19" s="47"/>
    </row>
    <row r="20" spans="1:21" s="44" customFormat="1" ht="10.35" customHeight="1">
      <c r="A20" s="1">
        <v>11</v>
      </c>
      <c r="B20" s="49" t="s">
        <v>91</v>
      </c>
      <c r="C20" s="51" t="s">
        <v>0</v>
      </c>
      <c r="D20" s="243">
        <v>105.52</v>
      </c>
      <c r="E20" s="243"/>
      <c r="F20" s="243">
        <v>105.32</v>
      </c>
      <c r="G20" s="243"/>
      <c r="H20" s="243">
        <v>106.92</v>
      </c>
      <c r="I20" s="243"/>
      <c r="J20" s="243">
        <v>101.46</v>
      </c>
      <c r="K20" s="243"/>
      <c r="L20" s="243">
        <v>101.46</v>
      </c>
      <c r="M20" s="243"/>
      <c r="N20" s="243">
        <v>96.64</v>
      </c>
      <c r="O20" s="243"/>
      <c r="P20" s="47"/>
      <c r="Q20" s="47"/>
      <c r="R20" s="47"/>
      <c r="S20" s="47"/>
      <c r="T20" s="47"/>
      <c r="U20" s="47"/>
    </row>
    <row r="21" spans="1:21" s="44" customFormat="1" ht="10.35" customHeight="1">
      <c r="A21" s="1">
        <v>12</v>
      </c>
      <c r="B21" s="49" t="s">
        <v>92</v>
      </c>
      <c r="C21" s="51"/>
      <c r="D21" s="243">
        <v>102.7</v>
      </c>
      <c r="E21" s="243"/>
      <c r="F21" s="243">
        <v>102.62</v>
      </c>
      <c r="G21" s="243"/>
      <c r="H21" s="243">
        <v>103.26</v>
      </c>
      <c r="I21" s="243"/>
      <c r="J21" s="243">
        <v>100.81</v>
      </c>
      <c r="K21" s="243"/>
      <c r="L21" s="243">
        <v>100.81</v>
      </c>
      <c r="M21" s="243"/>
      <c r="N21" s="243">
        <v>96.43</v>
      </c>
      <c r="O21" s="243"/>
      <c r="P21" s="47"/>
      <c r="Q21" s="47"/>
      <c r="R21" s="47"/>
      <c r="S21" s="47"/>
      <c r="T21" s="47"/>
      <c r="U21" s="47"/>
    </row>
    <row r="22" spans="1:21" s="44" customFormat="1" ht="10.35" customHeight="1">
      <c r="A22" s="1">
        <v>13</v>
      </c>
      <c r="B22" s="49" t="s">
        <v>93</v>
      </c>
      <c r="C22" s="51"/>
      <c r="D22" s="243">
        <v>103.79</v>
      </c>
      <c r="E22" s="243"/>
      <c r="F22" s="243">
        <v>104.06</v>
      </c>
      <c r="G22" s="243"/>
      <c r="H22" s="243">
        <v>101.96</v>
      </c>
      <c r="I22" s="243"/>
      <c r="J22" s="243">
        <v>101.64</v>
      </c>
      <c r="K22" s="243"/>
      <c r="L22" s="243">
        <v>101.64</v>
      </c>
      <c r="M22" s="243"/>
      <c r="N22" s="243">
        <v>96.19</v>
      </c>
      <c r="O22" s="243"/>
      <c r="P22" s="47"/>
      <c r="Q22" s="47"/>
      <c r="R22" s="47"/>
      <c r="S22" s="47"/>
      <c r="T22" s="47"/>
      <c r="U22" s="47"/>
    </row>
    <row r="23" spans="1:21" s="44" customFormat="1" ht="10.35" customHeight="1">
      <c r="A23" s="1">
        <v>14</v>
      </c>
      <c r="B23" s="49" t="s">
        <v>94</v>
      </c>
      <c r="C23" s="51"/>
      <c r="D23" s="243">
        <v>106.77</v>
      </c>
      <c r="E23" s="243"/>
      <c r="F23" s="243">
        <v>107.51</v>
      </c>
      <c r="G23" s="243"/>
      <c r="H23" s="243">
        <v>101.66</v>
      </c>
      <c r="I23" s="243"/>
      <c r="J23" s="243">
        <v>102.23</v>
      </c>
      <c r="K23" s="243"/>
      <c r="L23" s="243">
        <v>102.23</v>
      </c>
      <c r="M23" s="243"/>
      <c r="N23" s="243">
        <v>95.79</v>
      </c>
      <c r="O23" s="243"/>
      <c r="P23" s="47"/>
      <c r="Q23" s="47"/>
      <c r="R23" s="47"/>
      <c r="S23" s="47"/>
      <c r="T23" s="47"/>
      <c r="U23" s="47"/>
    </row>
    <row r="24" spans="1:21" s="44" customFormat="1" ht="10.35" customHeight="1">
      <c r="A24" s="1">
        <v>15</v>
      </c>
      <c r="B24" s="49" t="s">
        <v>95</v>
      </c>
      <c r="C24" s="51"/>
      <c r="D24" s="243">
        <v>106.2</v>
      </c>
      <c r="E24" s="243"/>
      <c r="F24" s="243">
        <v>106.79</v>
      </c>
      <c r="G24" s="243"/>
      <c r="H24" s="243">
        <v>102.13</v>
      </c>
      <c r="I24" s="243"/>
      <c r="J24" s="243">
        <v>103.88</v>
      </c>
      <c r="K24" s="243"/>
      <c r="L24" s="243">
        <v>103.88</v>
      </c>
      <c r="M24" s="243"/>
      <c r="N24" s="243">
        <v>96.68</v>
      </c>
      <c r="O24" s="243"/>
      <c r="P24" s="47"/>
      <c r="Q24" s="47"/>
      <c r="R24" s="47"/>
      <c r="S24" s="47"/>
      <c r="T24" s="47"/>
      <c r="U24" s="47"/>
    </row>
    <row r="25" spans="1:21" s="44" customFormat="1" ht="10.35" customHeight="1">
      <c r="A25" s="1">
        <v>16</v>
      </c>
      <c r="B25" s="49" t="s">
        <v>96</v>
      </c>
      <c r="C25" s="51"/>
      <c r="D25" s="243">
        <v>106.41</v>
      </c>
      <c r="E25" s="243"/>
      <c r="F25" s="243">
        <v>107.17</v>
      </c>
      <c r="G25" s="243"/>
      <c r="H25" s="243">
        <v>101.15</v>
      </c>
      <c r="I25" s="243"/>
      <c r="J25" s="243">
        <v>104.41</v>
      </c>
      <c r="K25" s="243"/>
      <c r="L25" s="243">
        <v>104.41</v>
      </c>
      <c r="M25" s="243"/>
      <c r="N25" s="243">
        <v>95.65</v>
      </c>
      <c r="O25" s="243"/>
      <c r="P25" s="47"/>
      <c r="Q25" s="47"/>
      <c r="R25" s="47"/>
      <c r="S25" s="47"/>
      <c r="T25" s="47"/>
      <c r="U25" s="47"/>
    </row>
    <row r="26" spans="1:21" s="44" customFormat="1" ht="10.35" customHeight="1">
      <c r="A26" s="1">
        <v>17</v>
      </c>
      <c r="B26" s="49" t="s">
        <v>97</v>
      </c>
      <c r="C26" s="51"/>
      <c r="D26" s="243">
        <v>107.58</v>
      </c>
      <c r="E26" s="243"/>
      <c r="F26" s="243">
        <v>108.4</v>
      </c>
      <c r="G26" s="243"/>
      <c r="H26" s="243">
        <v>101.86</v>
      </c>
      <c r="I26" s="243"/>
      <c r="J26" s="243">
        <v>104.36</v>
      </c>
      <c r="K26" s="243"/>
      <c r="L26" s="243">
        <v>104.36</v>
      </c>
      <c r="M26" s="243"/>
      <c r="N26" s="243">
        <v>95.6</v>
      </c>
      <c r="O26" s="243"/>
      <c r="P26" s="47"/>
      <c r="Q26" s="47"/>
      <c r="R26" s="47"/>
      <c r="S26" s="47"/>
      <c r="T26" s="47"/>
      <c r="U26" s="47"/>
    </row>
    <row r="27" spans="1:21" s="44" customFormat="1" ht="10.35" customHeight="1">
      <c r="A27" s="1">
        <v>18</v>
      </c>
      <c r="B27" s="49" t="s">
        <v>98</v>
      </c>
      <c r="C27" s="51"/>
      <c r="D27" s="243" t="s">
        <v>0</v>
      </c>
      <c r="E27" s="243"/>
      <c r="F27" s="243" t="s">
        <v>0</v>
      </c>
      <c r="G27" s="243"/>
      <c r="H27" s="243" t="s">
        <v>0</v>
      </c>
      <c r="I27" s="243"/>
      <c r="J27" s="243" t="s">
        <v>0</v>
      </c>
      <c r="K27" s="243"/>
      <c r="L27" s="243" t="s">
        <v>0</v>
      </c>
      <c r="M27" s="243"/>
      <c r="N27" s="243" t="s">
        <v>0</v>
      </c>
      <c r="O27" s="243"/>
      <c r="P27" s="47"/>
      <c r="Q27" s="47"/>
      <c r="R27" s="47"/>
      <c r="S27" s="47"/>
      <c r="T27" s="47"/>
      <c r="U27" s="47"/>
    </row>
    <row r="28" spans="1:21" s="44" customFormat="1" ht="10.35" customHeight="1">
      <c r="A28" s="1">
        <v>19</v>
      </c>
      <c r="B28" s="49" t="s">
        <v>99</v>
      </c>
      <c r="C28" s="51"/>
      <c r="D28" s="243">
        <v>107.48</v>
      </c>
      <c r="E28" s="243"/>
      <c r="F28" s="243">
        <v>108.45</v>
      </c>
      <c r="G28" s="243"/>
      <c r="H28" s="243">
        <v>100.66</v>
      </c>
      <c r="I28" s="243"/>
      <c r="J28" s="243">
        <v>101.99</v>
      </c>
      <c r="K28" s="243"/>
      <c r="L28" s="243">
        <v>101.99</v>
      </c>
      <c r="M28" s="243"/>
      <c r="N28" s="243">
        <v>95.22</v>
      </c>
      <c r="O28" s="243"/>
      <c r="P28" s="47"/>
      <c r="Q28" s="47"/>
      <c r="R28" s="47"/>
      <c r="S28" s="47"/>
      <c r="T28" s="47"/>
      <c r="U28" s="47"/>
    </row>
    <row r="29" spans="1:21" s="44" customFormat="1" ht="10.35" customHeight="1">
      <c r="A29" s="1">
        <v>20</v>
      </c>
      <c r="B29" s="49" t="s">
        <v>100</v>
      </c>
      <c r="C29" s="51"/>
      <c r="D29" s="243">
        <v>108.51</v>
      </c>
      <c r="E29" s="243"/>
      <c r="F29" s="243">
        <v>109.63</v>
      </c>
      <c r="G29" s="243"/>
      <c r="H29" s="243">
        <v>100.61</v>
      </c>
      <c r="I29" s="243"/>
      <c r="J29" s="243">
        <v>102.17</v>
      </c>
      <c r="K29" s="243"/>
      <c r="L29" s="243">
        <v>102.17</v>
      </c>
      <c r="M29" s="243"/>
      <c r="N29" s="243">
        <v>95.71</v>
      </c>
      <c r="O29" s="243"/>
      <c r="P29" s="47"/>
      <c r="Q29" s="47"/>
      <c r="R29" s="47"/>
      <c r="S29" s="47"/>
      <c r="T29" s="47"/>
      <c r="U29" s="47"/>
    </row>
    <row r="30" spans="1:21" s="44" customFormat="1" ht="10.35" customHeight="1">
      <c r="A30" s="1">
        <v>21</v>
      </c>
      <c r="B30" s="49" t="s">
        <v>101</v>
      </c>
      <c r="C30" s="51"/>
      <c r="D30" s="243">
        <v>108.99</v>
      </c>
      <c r="E30" s="243"/>
      <c r="F30" s="243">
        <v>109.84</v>
      </c>
      <c r="G30" s="243"/>
      <c r="H30" s="243">
        <v>103.04</v>
      </c>
      <c r="I30" s="243"/>
      <c r="J30" s="243">
        <v>102.82</v>
      </c>
      <c r="K30" s="243"/>
      <c r="L30" s="243">
        <v>102.82</v>
      </c>
      <c r="M30" s="243"/>
      <c r="N30" s="243">
        <v>95.98</v>
      </c>
      <c r="O30" s="243"/>
      <c r="P30" s="47"/>
      <c r="Q30" s="47"/>
      <c r="R30" s="47"/>
      <c r="S30" s="47"/>
      <c r="T30" s="47"/>
      <c r="U30" s="47"/>
    </row>
    <row r="31" spans="1:21" s="53" customFormat="1" ht="10.35" customHeight="1">
      <c r="A31" s="1">
        <v>22</v>
      </c>
      <c r="B31" s="49" t="s">
        <v>102</v>
      </c>
      <c r="C31" s="51" t="s">
        <v>80</v>
      </c>
      <c r="D31" s="243">
        <v>109.62</v>
      </c>
      <c r="E31" s="243"/>
      <c r="F31" s="243">
        <v>110.27</v>
      </c>
      <c r="G31" s="243"/>
      <c r="H31" s="243">
        <v>105.24</v>
      </c>
      <c r="I31" s="243"/>
      <c r="J31" s="243">
        <v>103.79</v>
      </c>
      <c r="K31" s="243"/>
      <c r="L31" s="243">
        <v>103.79</v>
      </c>
      <c r="M31" s="243"/>
      <c r="N31" s="243">
        <v>97.18</v>
      </c>
      <c r="O31" s="243"/>
      <c r="P31" s="52"/>
      <c r="Q31" s="52"/>
      <c r="R31" s="52"/>
      <c r="S31" s="52"/>
      <c r="T31" s="52"/>
      <c r="U31" s="52"/>
    </row>
    <row r="32" spans="1:21" s="53" customFormat="1" ht="10.35" customHeight="1">
      <c r="A32" s="1">
        <v>23</v>
      </c>
      <c r="B32" s="49" t="s">
        <v>103</v>
      </c>
      <c r="C32" s="51" t="s">
        <v>80</v>
      </c>
      <c r="D32" s="243">
        <v>111.72</v>
      </c>
      <c r="E32" s="243"/>
      <c r="F32" s="243">
        <v>112.36</v>
      </c>
      <c r="G32" s="243"/>
      <c r="H32" s="243">
        <v>107.34</v>
      </c>
      <c r="I32" s="243"/>
      <c r="J32" s="243">
        <v>106.73</v>
      </c>
      <c r="K32" s="243"/>
      <c r="L32" s="243">
        <v>106.73</v>
      </c>
      <c r="M32" s="243"/>
      <c r="N32" s="243">
        <v>99.49</v>
      </c>
      <c r="O32" s="243"/>
      <c r="P32" s="52"/>
      <c r="Q32" s="52"/>
      <c r="R32" s="52"/>
      <c r="S32" s="52"/>
      <c r="T32" s="52"/>
      <c r="U32" s="52"/>
    </row>
    <row r="33" spans="1:21" s="53" customFormat="1" ht="10.35" customHeight="1">
      <c r="A33" s="1">
        <v>24</v>
      </c>
      <c r="B33" s="49" t="s">
        <v>104</v>
      </c>
      <c r="C33" s="51" t="s">
        <v>80</v>
      </c>
      <c r="D33" s="243">
        <v>113.08</v>
      </c>
      <c r="E33" s="243"/>
      <c r="F33" s="243">
        <v>113.91</v>
      </c>
      <c r="G33" s="243"/>
      <c r="H33" s="243">
        <v>107.35</v>
      </c>
      <c r="I33" s="243"/>
      <c r="J33" s="243">
        <v>108.43</v>
      </c>
      <c r="K33" s="243"/>
      <c r="L33" s="243">
        <v>108.43</v>
      </c>
      <c r="M33" s="243"/>
      <c r="N33" s="243">
        <v>100</v>
      </c>
      <c r="O33" s="243"/>
      <c r="P33" s="52"/>
      <c r="Q33" s="52"/>
      <c r="R33" s="52"/>
      <c r="S33" s="52"/>
      <c r="T33" s="52"/>
      <c r="U33" s="52"/>
    </row>
    <row r="34" spans="1:21" s="53" customFormat="1" ht="10.35" customHeight="1">
      <c r="A34" s="1">
        <v>25</v>
      </c>
      <c r="B34" s="49" t="s">
        <v>92</v>
      </c>
      <c r="C34" s="54"/>
      <c r="D34" s="243">
        <v>113.56</v>
      </c>
      <c r="E34" s="243"/>
      <c r="F34" s="243">
        <v>114.26</v>
      </c>
      <c r="G34" s="243"/>
      <c r="H34" s="243">
        <v>108.81</v>
      </c>
      <c r="I34" s="243"/>
      <c r="J34" s="243">
        <v>109.09</v>
      </c>
      <c r="K34" s="243"/>
      <c r="L34" s="243">
        <v>109.09</v>
      </c>
      <c r="M34" s="243"/>
      <c r="N34" s="243">
        <v>101.08</v>
      </c>
      <c r="O34" s="243"/>
      <c r="P34" s="52"/>
      <c r="Q34" s="52"/>
      <c r="R34" s="52"/>
      <c r="S34" s="52"/>
      <c r="T34" s="52"/>
      <c r="U34" s="52"/>
    </row>
    <row r="35" spans="1:21" s="44" customFormat="1" ht="14.1" customHeight="1">
      <c r="A35" s="1"/>
      <c r="B35" s="242" t="s">
        <v>159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</row>
    <row r="36" spans="1:21" s="44" customFormat="1" ht="10.35" customHeight="1">
      <c r="A36" s="1">
        <v>27</v>
      </c>
      <c r="B36" s="10" t="str">
        <f>B11</f>
        <v>民國 98年</v>
      </c>
      <c r="C36" s="55"/>
      <c r="D36" s="253">
        <v>-10.27</v>
      </c>
      <c r="E36" s="253"/>
      <c r="F36" s="253">
        <v>-9.9499999999999993</v>
      </c>
      <c r="G36" s="253"/>
      <c r="H36" s="253">
        <v>-12.27</v>
      </c>
      <c r="I36" s="253"/>
      <c r="J36" s="253">
        <v>-10.91</v>
      </c>
      <c r="K36" s="253"/>
      <c r="L36" s="253">
        <v>-10.91</v>
      </c>
      <c r="M36" s="253"/>
      <c r="N36" s="253">
        <v>3.41</v>
      </c>
      <c r="O36" s="253"/>
      <c r="P36" s="56"/>
      <c r="Q36" s="57"/>
      <c r="R36" s="57"/>
      <c r="S36" s="57"/>
    </row>
    <row r="37" spans="1:21" s="44" customFormat="1" ht="10.35" customHeight="1">
      <c r="A37" s="1">
        <v>28</v>
      </c>
      <c r="B37" s="10" t="str">
        <f t="shared" ref="B37:B59" si="0">B12</f>
        <v>民國 99年</v>
      </c>
      <c r="C37" s="58"/>
      <c r="D37" s="253">
        <v>10.56</v>
      </c>
      <c r="E37" s="253"/>
      <c r="F37" s="253">
        <v>10.58</v>
      </c>
      <c r="G37" s="253"/>
      <c r="H37" s="253">
        <v>10.38</v>
      </c>
      <c r="I37" s="253"/>
      <c r="J37" s="253">
        <v>19.489999999999998</v>
      </c>
      <c r="K37" s="253"/>
      <c r="L37" s="253">
        <v>19.489999999999998</v>
      </c>
      <c r="M37" s="253"/>
      <c r="N37" s="253">
        <v>6.42</v>
      </c>
      <c r="O37" s="253"/>
      <c r="P37" s="56"/>
      <c r="Q37" s="57"/>
      <c r="R37" s="57"/>
      <c r="S37" s="57"/>
    </row>
    <row r="38" spans="1:21" s="44" customFormat="1" ht="10.35" customHeight="1">
      <c r="A38" s="1">
        <v>29</v>
      </c>
      <c r="B38" s="10" t="str">
        <f t="shared" si="0"/>
        <v>民國100年</v>
      </c>
      <c r="C38" s="58"/>
      <c r="D38" s="253">
        <v>6.63</v>
      </c>
      <c r="E38" s="253"/>
      <c r="F38" s="253">
        <v>4.9000000000000004</v>
      </c>
      <c r="G38" s="253"/>
      <c r="H38" s="253">
        <v>17.79</v>
      </c>
      <c r="I38" s="253"/>
      <c r="J38" s="253">
        <v>-2.81</v>
      </c>
      <c r="K38" s="253"/>
      <c r="L38" s="253">
        <v>-2.81</v>
      </c>
      <c r="M38" s="253"/>
      <c r="N38" s="253">
        <v>7.12</v>
      </c>
      <c r="O38" s="253"/>
      <c r="P38" s="56"/>
      <c r="Q38" s="57"/>
      <c r="R38" s="57"/>
      <c r="S38" s="57"/>
    </row>
    <row r="39" spans="1:21" s="44" customFormat="1" ht="10.35" customHeight="1">
      <c r="A39" s="1">
        <v>30</v>
      </c>
      <c r="B39" s="10" t="str">
        <f t="shared" si="0"/>
        <v>民國101年</v>
      </c>
      <c r="C39" s="58"/>
      <c r="D39" s="253">
        <v>-3.26</v>
      </c>
      <c r="E39" s="253"/>
      <c r="F39" s="253">
        <v>-3.99</v>
      </c>
      <c r="G39" s="253"/>
      <c r="H39" s="253">
        <v>0.97</v>
      </c>
      <c r="I39" s="253"/>
      <c r="J39" s="253">
        <v>-5.72</v>
      </c>
      <c r="K39" s="253"/>
      <c r="L39" s="253">
        <v>-5.72</v>
      </c>
      <c r="M39" s="253"/>
      <c r="N39" s="253">
        <v>-3.18</v>
      </c>
      <c r="O39" s="253"/>
      <c r="P39" s="56"/>
      <c r="Q39" s="57"/>
      <c r="R39" s="57"/>
      <c r="S39" s="57"/>
    </row>
    <row r="40" spans="1:21" s="44" customFormat="1" ht="10.35" customHeight="1">
      <c r="A40" s="1">
        <v>31</v>
      </c>
      <c r="B40" s="49" t="str">
        <f t="shared" si="0"/>
        <v>民國102年</v>
      </c>
      <c r="C40" s="58"/>
      <c r="D40" s="253">
        <v>-1.96</v>
      </c>
      <c r="E40" s="253"/>
      <c r="F40" s="253">
        <v>-0.11</v>
      </c>
      <c r="G40" s="253"/>
      <c r="H40" s="253">
        <v>-12.53</v>
      </c>
      <c r="I40" s="253"/>
      <c r="J40" s="253">
        <v>-1.62</v>
      </c>
      <c r="K40" s="253"/>
      <c r="L40" s="253">
        <v>-1.62</v>
      </c>
      <c r="M40" s="253"/>
      <c r="N40" s="253">
        <v>-1.49</v>
      </c>
      <c r="O40" s="253"/>
      <c r="P40" s="56"/>
      <c r="Q40" s="57"/>
      <c r="R40" s="57"/>
      <c r="S40" s="57"/>
    </row>
    <row r="41" spans="1:21" s="44" customFormat="1" ht="10.35" customHeight="1">
      <c r="A41" s="1">
        <v>32</v>
      </c>
      <c r="B41" s="49" t="str">
        <f t="shared" si="0"/>
        <v>民國103年</v>
      </c>
      <c r="C41" s="59"/>
      <c r="D41" s="253">
        <v>-0.62</v>
      </c>
      <c r="E41" s="253"/>
      <c r="F41" s="253">
        <v>-0.5</v>
      </c>
      <c r="G41" s="253"/>
      <c r="H41" s="253">
        <v>-1.4</v>
      </c>
      <c r="I41" s="253"/>
      <c r="J41" s="253">
        <v>1.47</v>
      </c>
      <c r="K41" s="253"/>
      <c r="L41" s="253">
        <v>1.47</v>
      </c>
      <c r="M41" s="253"/>
      <c r="N41" s="253">
        <v>0.57999999999999996</v>
      </c>
      <c r="O41" s="253"/>
      <c r="P41" s="56"/>
      <c r="Q41" s="57"/>
      <c r="R41" s="57"/>
      <c r="S41" s="57"/>
    </row>
    <row r="42" spans="1:21" s="44" customFormat="1" ht="10.35" customHeight="1">
      <c r="A42" s="1">
        <v>33</v>
      </c>
      <c r="B42" s="49" t="str">
        <f t="shared" si="0"/>
        <v>民國104年</v>
      </c>
      <c r="C42" s="59"/>
      <c r="D42" s="253">
        <v>-9.3699999999999992</v>
      </c>
      <c r="E42" s="253"/>
      <c r="F42" s="253">
        <v>-9.2799999999999994</v>
      </c>
      <c r="G42" s="253"/>
      <c r="H42" s="253">
        <v>-10.01</v>
      </c>
      <c r="I42" s="253"/>
      <c r="J42" s="253">
        <v>1.35</v>
      </c>
      <c r="K42" s="253"/>
      <c r="L42" s="253">
        <v>1.35</v>
      </c>
      <c r="M42" s="253"/>
      <c r="N42" s="253">
        <v>-1.05</v>
      </c>
      <c r="O42" s="253"/>
      <c r="P42" s="56"/>
      <c r="Q42" s="57"/>
      <c r="R42" s="57"/>
      <c r="S42" s="57"/>
    </row>
    <row r="43" spans="1:21" s="44" customFormat="1" ht="10.35" customHeight="1">
      <c r="A43" s="1">
        <v>34</v>
      </c>
      <c r="B43" s="49" t="str">
        <f t="shared" si="0"/>
        <v>民國105年</v>
      </c>
      <c r="C43" s="58"/>
      <c r="D43" s="253">
        <v>-3.08</v>
      </c>
      <c r="E43" s="253"/>
      <c r="F43" s="253">
        <v>-3.65</v>
      </c>
      <c r="G43" s="253"/>
      <c r="H43" s="253">
        <v>1.08</v>
      </c>
      <c r="I43" s="253"/>
      <c r="J43" s="253">
        <v>-1.1399999999999999</v>
      </c>
      <c r="K43" s="253"/>
      <c r="L43" s="253">
        <v>-1.1399999999999999</v>
      </c>
      <c r="M43" s="253"/>
      <c r="N43" s="253">
        <v>-1.66</v>
      </c>
      <c r="O43" s="253"/>
      <c r="P43" s="56"/>
      <c r="Q43" s="57"/>
      <c r="R43" s="57"/>
      <c r="S43" s="57"/>
    </row>
    <row r="44" spans="1:21" s="44" customFormat="1" ht="10.35" customHeight="1">
      <c r="A44" s="1">
        <v>35</v>
      </c>
      <c r="B44" s="49" t="str">
        <f t="shared" si="0"/>
        <v/>
      </c>
      <c r="C44" s="58"/>
      <c r="D44" s="253" t="s">
        <v>0</v>
      </c>
      <c r="E44" s="253"/>
      <c r="F44" s="253" t="s">
        <v>0</v>
      </c>
      <c r="G44" s="253"/>
      <c r="H44" s="253" t="s">
        <v>0</v>
      </c>
      <c r="I44" s="253"/>
      <c r="J44" s="253" t="s">
        <v>0</v>
      </c>
      <c r="K44" s="253"/>
      <c r="L44" s="253" t="s">
        <v>0</v>
      </c>
      <c r="M44" s="253"/>
      <c r="N44" s="253" t="s">
        <v>0</v>
      </c>
      <c r="O44" s="253"/>
      <c r="P44" s="56"/>
      <c r="Q44" s="57"/>
      <c r="R44" s="57"/>
      <c r="S44" s="57"/>
    </row>
    <row r="45" spans="1:21" s="44" customFormat="1" ht="10.35" customHeight="1">
      <c r="A45" s="1">
        <v>36</v>
      </c>
      <c r="B45" s="49" t="str">
        <f t="shared" si="0"/>
        <v>民國106年</v>
      </c>
      <c r="C45" s="51" t="s">
        <v>0</v>
      </c>
      <c r="D45" s="253">
        <v>5.52</v>
      </c>
      <c r="E45" s="253"/>
      <c r="F45" s="253">
        <v>5.32</v>
      </c>
      <c r="G45" s="253"/>
      <c r="H45" s="253">
        <v>6.92</v>
      </c>
      <c r="I45" s="253"/>
      <c r="J45" s="253">
        <v>1.46</v>
      </c>
      <c r="K45" s="253"/>
      <c r="L45" s="253">
        <v>1.46</v>
      </c>
      <c r="M45" s="253"/>
      <c r="N45" s="253">
        <v>-3.36</v>
      </c>
      <c r="O45" s="253"/>
      <c r="P45" s="56"/>
      <c r="Q45" s="57"/>
      <c r="R45" s="57"/>
      <c r="S45" s="57"/>
    </row>
    <row r="46" spans="1:21" s="44" customFormat="1" ht="10.35" customHeight="1">
      <c r="A46" s="1">
        <v>37</v>
      </c>
      <c r="B46" s="49" t="str">
        <f t="shared" si="0"/>
        <v>7月</v>
      </c>
      <c r="C46" s="51"/>
      <c r="D46" s="253">
        <v>3.53</v>
      </c>
      <c r="E46" s="253"/>
      <c r="F46" s="253">
        <v>3.65</v>
      </c>
      <c r="G46" s="253"/>
      <c r="H46" s="253">
        <v>2.74</v>
      </c>
      <c r="I46" s="253"/>
      <c r="J46" s="253">
        <v>1.98</v>
      </c>
      <c r="K46" s="253"/>
      <c r="L46" s="253">
        <v>1.98</v>
      </c>
      <c r="M46" s="253"/>
      <c r="N46" s="253">
        <v>-3.1</v>
      </c>
      <c r="O46" s="253"/>
      <c r="P46" s="56"/>
      <c r="Q46" s="57"/>
      <c r="R46" s="57"/>
      <c r="S46" s="57"/>
    </row>
    <row r="47" spans="1:21" s="44" customFormat="1" ht="10.35" customHeight="1">
      <c r="A47" s="1">
        <v>38</v>
      </c>
      <c r="B47" s="49" t="str">
        <f t="shared" si="0"/>
        <v>8月</v>
      </c>
      <c r="C47" s="51"/>
      <c r="D47" s="253">
        <v>6.42</v>
      </c>
      <c r="E47" s="253"/>
      <c r="F47" s="253">
        <v>6.74</v>
      </c>
      <c r="G47" s="253"/>
      <c r="H47" s="253">
        <v>4.26</v>
      </c>
      <c r="I47" s="253"/>
      <c r="J47" s="253">
        <v>4.26</v>
      </c>
      <c r="K47" s="253"/>
      <c r="L47" s="253">
        <v>4.26</v>
      </c>
      <c r="M47" s="253"/>
      <c r="N47" s="253">
        <v>-2.39</v>
      </c>
      <c r="O47" s="253"/>
      <c r="P47" s="56"/>
      <c r="Q47" s="57"/>
      <c r="R47" s="57"/>
      <c r="S47" s="57"/>
    </row>
    <row r="48" spans="1:21" s="44" customFormat="1" ht="10.35" customHeight="1">
      <c r="A48" s="1">
        <v>39</v>
      </c>
      <c r="B48" s="49" t="str">
        <f t="shared" si="0"/>
        <v>9月</v>
      </c>
      <c r="C48" s="51"/>
      <c r="D48" s="253">
        <v>8.73</v>
      </c>
      <c r="E48" s="253"/>
      <c r="F48" s="253">
        <v>9.4600000000000009</v>
      </c>
      <c r="G48" s="253"/>
      <c r="H48" s="253">
        <v>3.63</v>
      </c>
      <c r="I48" s="253"/>
      <c r="J48" s="253">
        <v>5.39</v>
      </c>
      <c r="K48" s="253"/>
      <c r="L48" s="253">
        <v>5.39</v>
      </c>
      <c r="M48" s="253"/>
      <c r="N48" s="253">
        <v>-2.2599999999999998</v>
      </c>
      <c r="O48" s="253"/>
      <c r="P48" s="56"/>
      <c r="Q48" s="57"/>
      <c r="R48" s="57"/>
      <c r="S48" s="57"/>
    </row>
    <row r="49" spans="1:19" s="44" customFormat="1" ht="10.35" customHeight="1">
      <c r="A49" s="1">
        <v>40</v>
      </c>
      <c r="B49" s="49" t="str">
        <f t="shared" si="0"/>
        <v>10月</v>
      </c>
      <c r="C49" s="51"/>
      <c r="D49" s="253">
        <v>7.18</v>
      </c>
      <c r="E49" s="253"/>
      <c r="F49" s="253">
        <v>7.72</v>
      </c>
      <c r="G49" s="253"/>
      <c r="H49" s="253">
        <v>3.42</v>
      </c>
      <c r="I49" s="253"/>
      <c r="J49" s="253">
        <v>6.22</v>
      </c>
      <c r="K49" s="253"/>
      <c r="L49" s="253">
        <v>6.22</v>
      </c>
      <c r="M49" s="253"/>
      <c r="N49" s="253">
        <v>-1.37</v>
      </c>
      <c r="O49" s="253"/>
      <c r="P49" s="56"/>
      <c r="Q49" s="57"/>
      <c r="R49" s="57"/>
      <c r="S49" s="57"/>
    </row>
    <row r="50" spans="1:19" s="44" customFormat="1" ht="10.35" customHeight="1">
      <c r="A50" s="1">
        <v>41</v>
      </c>
      <c r="B50" s="49" t="str">
        <f t="shared" si="0"/>
        <v>11月</v>
      </c>
      <c r="C50" s="51"/>
      <c r="D50" s="253">
        <v>4.2300000000000004</v>
      </c>
      <c r="E50" s="253"/>
      <c r="F50" s="253">
        <v>4.7699999999999996</v>
      </c>
      <c r="G50" s="253"/>
      <c r="H50" s="253">
        <v>0.46</v>
      </c>
      <c r="I50" s="253"/>
      <c r="J50" s="253">
        <v>5.4</v>
      </c>
      <c r="K50" s="253"/>
      <c r="L50" s="253">
        <v>5.4</v>
      </c>
      <c r="M50" s="253"/>
      <c r="N50" s="253">
        <v>-3.19</v>
      </c>
      <c r="O50" s="253"/>
      <c r="P50" s="56"/>
      <c r="Q50" s="57"/>
      <c r="R50" s="57"/>
      <c r="S50" s="57"/>
    </row>
    <row r="51" spans="1:19" s="44" customFormat="1" ht="10.35" customHeight="1">
      <c r="A51" s="1">
        <v>42</v>
      </c>
      <c r="B51" s="49" t="str">
        <f t="shared" si="0"/>
        <v>12月</v>
      </c>
      <c r="C51" s="51"/>
      <c r="D51" s="253">
        <v>1.72</v>
      </c>
      <c r="E51" s="253"/>
      <c r="F51" s="253">
        <v>2.14</v>
      </c>
      <c r="G51" s="253"/>
      <c r="H51" s="253">
        <v>-1.32</v>
      </c>
      <c r="I51" s="253"/>
      <c r="J51" s="253">
        <v>3.09</v>
      </c>
      <c r="K51" s="253"/>
      <c r="L51" s="253">
        <v>3.09</v>
      </c>
      <c r="M51" s="253"/>
      <c r="N51" s="253">
        <v>-4.51</v>
      </c>
      <c r="O51" s="253"/>
      <c r="P51" s="56"/>
      <c r="Q51" s="57"/>
      <c r="R51" s="57"/>
      <c r="S51" s="57"/>
    </row>
    <row r="52" spans="1:19" s="44" customFormat="1" ht="10.35" customHeight="1">
      <c r="A52" s="1">
        <v>43</v>
      </c>
      <c r="B52" s="49" t="str">
        <f t="shared" si="0"/>
        <v>民國107年</v>
      </c>
      <c r="C52" s="51"/>
      <c r="D52" s="253" t="s">
        <v>0</v>
      </c>
      <c r="E52" s="253"/>
      <c r="F52" s="253" t="s">
        <v>0</v>
      </c>
      <c r="G52" s="253"/>
      <c r="H52" s="253" t="s">
        <v>0</v>
      </c>
      <c r="I52" s="253"/>
      <c r="J52" s="253" t="s">
        <v>0</v>
      </c>
      <c r="K52" s="253"/>
      <c r="L52" s="253" t="s">
        <v>0</v>
      </c>
      <c r="M52" s="253"/>
      <c r="N52" s="253" t="s">
        <v>0</v>
      </c>
      <c r="O52" s="253"/>
      <c r="P52" s="56"/>
      <c r="Q52" s="57"/>
      <c r="R52" s="57"/>
      <c r="S52" s="57"/>
    </row>
    <row r="53" spans="1:19" s="44" customFormat="1" ht="10.35" customHeight="1">
      <c r="A53" s="1">
        <v>44</v>
      </c>
      <c r="B53" s="49" t="str">
        <f t="shared" si="0"/>
        <v>1月</v>
      </c>
      <c r="C53" s="51"/>
      <c r="D53" s="253">
        <v>-0.79</v>
      </c>
      <c r="E53" s="253"/>
      <c r="F53" s="253">
        <v>0.2</v>
      </c>
      <c r="G53" s="253"/>
      <c r="H53" s="253">
        <v>-7.78</v>
      </c>
      <c r="I53" s="253"/>
      <c r="J53" s="253">
        <v>1</v>
      </c>
      <c r="K53" s="253"/>
      <c r="L53" s="253">
        <v>1</v>
      </c>
      <c r="M53" s="253"/>
      <c r="N53" s="253">
        <v>-4.18</v>
      </c>
      <c r="O53" s="253"/>
      <c r="P53" s="56"/>
      <c r="Q53" s="57"/>
      <c r="R53" s="57"/>
      <c r="S53" s="57"/>
    </row>
    <row r="54" spans="1:19" s="44" customFormat="1" ht="10.35" customHeight="1">
      <c r="A54" s="1">
        <v>45</v>
      </c>
      <c r="B54" s="49" t="str">
        <f t="shared" si="0"/>
        <v>2月</v>
      </c>
      <c r="C54" s="51"/>
      <c r="D54" s="253">
        <v>-0.83</v>
      </c>
      <c r="E54" s="253"/>
      <c r="F54" s="253">
        <v>0.38</v>
      </c>
      <c r="G54" s="253"/>
      <c r="H54" s="253">
        <v>-9.2799999999999994</v>
      </c>
      <c r="I54" s="253"/>
      <c r="J54" s="253">
        <v>1.92</v>
      </c>
      <c r="K54" s="253"/>
      <c r="L54" s="253">
        <v>1.92</v>
      </c>
      <c r="M54" s="253"/>
      <c r="N54" s="253">
        <v>-1.99</v>
      </c>
      <c r="O54" s="253"/>
      <c r="P54" s="56"/>
      <c r="Q54" s="57"/>
      <c r="R54" s="57"/>
      <c r="S54" s="57"/>
    </row>
    <row r="55" spans="1:19" s="44" customFormat="1" ht="10.35" customHeight="1">
      <c r="A55" s="1">
        <v>46</v>
      </c>
      <c r="B55" s="49" t="str">
        <f t="shared" si="0"/>
        <v>3月</v>
      </c>
      <c r="C55" s="51"/>
      <c r="D55" s="253">
        <v>1.17</v>
      </c>
      <c r="E55" s="253"/>
      <c r="F55" s="253">
        <v>2.82</v>
      </c>
      <c r="G55" s="253"/>
      <c r="H55" s="253">
        <v>-9.6300000000000008</v>
      </c>
      <c r="I55" s="253"/>
      <c r="J55" s="253">
        <v>2.52</v>
      </c>
      <c r="K55" s="253"/>
      <c r="L55" s="253">
        <v>2.52</v>
      </c>
      <c r="M55" s="253"/>
      <c r="N55" s="253">
        <v>-3</v>
      </c>
      <c r="O55" s="253"/>
      <c r="P55" s="56"/>
      <c r="Q55" s="57"/>
      <c r="R55" s="57"/>
      <c r="S55" s="57"/>
    </row>
    <row r="56" spans="1:19" s="53" customFormat="1" ht="10.35" customHeight="1">
      <c r="A56" s="1">
        <v>47</v>
      </c>
      <c r="B56" s="49" t="str">
        <f t="shared" si="0"/>
        <v>4月</v>
      </c>
      <c r="C56" s="51" t="s">
        <v>80</v>
      </c>
      <c r="D56" s="253">
        <v>5.08</v>
      </c>
      <c r="E56" s="253"/>
      <c r="F56" s="253">
        <v>7.44</v>
      </c>
      <c r="G56" s="253"/>
      <c r="H56" s="253">
        <v>-9.2899999999999991</v>
      </c>
      <c r="I56" s="253"/>
      <c r="J56" s="253">
        <v>4.22</v>
      </c>
      <c r="K56" s="253"/>
      <c r="L56" s="253">
        <v>4.22</v>
      </c>
      <c r="M56" s="253"/>
      <c r="N56" s="253">
        <v>0.04</v>
      </c>
      <c r="O56" s="253"/>
      <c r="P56" s="60"/>
      <c r="Q56" s="61"/>
      <c r="R56" s="61"/>
      <c r="S56" s="61"/>
    </row>
    <row r="57" spans="1:19" s="53" customFormat="1" ht="10.35" customHeight="1">
      <c r="A57" s="1">
        <v>48</v>
      </c>
      <c r="B57" s="49" t="str">
        <f t="shared" si="0"/>
        <v>5月</v>
      </c>
      <c r="C57" s="51" t="s">
        <v>80</v>
      </c>
      <c r="D57" s="253">
        <v>10.42</v>
      </c>
      <c r="E57" s="253"/>
      <c r="F57" s="253">
        <v>12.79</v>
      </c>
      <c r="G57" s="253"/>
      <c r="H57" s="253">
        <v>-4.16</v>
      </c>
      <c r="I57" s="253"/>
      <c r="J57" s="253">
        <v>7.44</v>
      </c>
      <c r="K57" s="253"/>
      <c r="L57" s="253">
        <v>7.44</v>
      </c>
      <c r="M57" s="253"/>
      <c r="N57" s="253">
        <v>4.62</v>
      </c>
      <c r="O57" s="253"/>
      <c r="P57" s="60"/>
      <c r="Q57" s="61"/>
      <c r="R57" s="61"/>
      <c r="S57" s="61"/>
    </row>
    <row r="58" spans="1:19" s="53" customFormat="1" ht="10.35" customHeight="1">
      <c r="A58" s="1">
        <v>49</v>
      </c>
      <c r="B58" s="49" t="str">
        <f t="shared" si="0"/>
        <v>6月</v>
      </c>
      <c r="C58" s="51" t="s">
        <v>80</v>
      </c>
      <c r="D58" s="253">
        <v>11.04</v>
      </c>
      <c r="E58" s="253"/>
      <c r="F58" s="253">
        <v>12.98</v>
      </c>
      <c r="G58" s="253"/>
      <c r="H58" s="253">
        <v>-1.48</v>
      </c>
      <c r="I58" s="253"/>
      <c r="J58" s="253">
        <v>8.69</v>
      </c>
      <c r="K58" s="253"/>
      <c r="L58" s="253">
        <v>8.69</v>
      </c>
      <c r="M58" s="253"/>
      <c r="N58" s="253">
        <v>5.19</v>
      </c>
      <c r="O58" s="253"/>
      <c r="P58" s="60"/>
      <c r="Q58" s="61"/>
      <c r="R58" s="61"/>
      <c r="S58" s="61"/>
    </row>
    <row r="59" spans="1:19" s="53" customFormat="1" ht="10.35" customHeight="1">
      <c r="A59" s="1">
        <v>50</v>
      </c>
      <c r="B59" s="62" t="str">
        <f t="shared" si="0"/>
        <v>7月</v>
      </c>
      <c r="C59" s="54"/>
      <c r="D59" s="256">
        <v>10.57</v>
      </c>
      <c r="E59" s="256"/>
      <c r="F59" s="256">
        <v>11.34</v>
      </c>
      <c r="G59" s="256"/>
      <c r="H59" s="256">
        <v>5.37</v>
      </c>
      <c r="I59" s="256"/>
      <c r="J59" s="256">
        <v>8.2100000000000009</v>
      </c>
      <c r="K59" s="256"/>
      <c r="L59" s="256">
        <v>8.2100000000000009</v>
      </c>
      <c r="M59" s="256"/>
      <c r="N59" s="256">
        <v>4.82</v>
      </c>
      <c r="O59" s="256"/>
      <c r="P59" s="60"/>
      <c r="Q59" s="61"/>
      <c r="R59" s="61"/>
      <c r="S59" s="61"/>
    </row>
    <row r="60" spans="1:19" s="64" customFormat="1" ht="11.1" customHeight="1">
      <c r="A60" s="63"/>
      <c r="B60" s="254" t="s">
        <v>160</v>
      </c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</row>
    <row r="61" spans="1:19" s="45" customFormat="1" ht="11.1" customHeight="1">
      <c r="A61" s="63"/>
      <c r="B61" s="255" t="s">
        <v>161</v>
      </c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</row>
    <row r="62" spans="1:19" s="45" customFormat="1" ht="11.1" customHeight="1">
      <c r="A62" s="63"/>
      <c r="B62" s="255" t="s">
        <v>162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</row>
    <row r="64" spans="1:19" s="2" customFormat="1">
      <c r="A64" s="1"/>
    </row>
  </sheetData>
  <mergeCells count="323">
    <mergeCell ref="B60:O60"/>
    <mergeCell ref="B61:O61"/>
    <mergeCell ref="B62:O62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D37:E37"/>
    <mergeCell ref="F37:G37"/>
    <mergeCell ref="H37:I37"/>
    <mergeCell ref="J37:K37"/>
    <mergeCell ref="L37:M37"/>
    <mergeCell ref="N37:O37"/>
    <mergeCell ref="B35:O35"/>
    <mergeCell ref="D36:E36"/>
    <mergeCell ref="F36:G36"/>
    <mergeCell ref="H36:I36"/>
    <mergeCell ref="J36:K36"/>
    <mergeCell ref="L36:M36"/>
    <mergeCell ref="N36:O36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B10:O10"/>
    <mergeCell ref="D11:E11"/>
    <mergeCell ref="F11:G11"/>
    <mergeCell ref="H11:I11"/>
    <mergeCell ref="J11:K11"/>
    <mergeCell ref="L11:M11"/>
    <mergeCell ref="N11:O11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F6:F7"/>
    <mergeCell ref="G6:G7"/>
    <mergeCell ref="H6:H7"/>
    <mergeCell ref="I6:I7"/>
    <mergeCell ref="L6:L7"/>
    <mergeCell ref="M6:M7"/>
    <mergeCell ref="B2:O2"/>
    <mergeCell ref="B3:O3"/>
    <mergeCell ref="B4:O4"/>
    <mergeCell ref="B5:C7"/>
    <mergeCell ref="D5:D7"/>
    <mergeCell ref="E5:E7"/>
    <mergeCell ref="J5:J7"/>
    <mergeCell ref="K5:K7"/>
    <mergeCell ref="N5:N7"/>
    <mergeCell ref="O5:O7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64"/>
  <sheetViews>
    <sheetView view="pageBreakPreview" topLeftCell="B2" zoomScaleNormal="100" zoomScaleSheetLayoutView="100" workbookViewId="0">
      <pane ySplit="9" topLeftCell="A11" activePane="bottomLeft" state="frozen"/>
      <selection activeCell="B2" sqref="B2"/>
      <selection pane="bottomLeft" activeCell="P2" sqref="P2"/>
    </sheetView>
  </sheetViews>
  <sheetFormatPr defaultColWidth="9" defaultRowHeight="15.6"/>
  <cols>
    <col min="1" max="1" width="4.6640625" style="1" hidden="1" customWidth="1"/>
    <col min="2" max="2" width="5.109375" style="85" customWidth="1"/>
    <col min="3" max="3" width="6.88671875" style="66" customWidth="1"/>
    <col min="4" max="5" width="4.109375" style="66" customWidth="1"/>
    <col min="6" max="7" width="5.109375" style="66" customWidth="1"/>
    <col min="8" max="8" width="7.33203125" style="66" customWidth="1"/>
    <col min="9" max="9" width="8.44140625" style="66" customWidth="1"/>
    <col min="10" max="10" width="4.109375" style="66" customWidth="1"/>
    <col min="11" max="11" width="5.109375" style="66" customWidth="1"/>
    <col min="12" max="13" width="5.109375" style="86" customWidth="1"/>
    <col min="14" max="14" width="2.77734375" style="66" customWidth="1"/>
    <col min="15" max="15" width="9.77734375" style="66" customWidth="1"/>
    <col min="16" max="16" width="3.6640625" style="66" customWidth="1"/>
    <col min="17" max="17" width="3.44140625" style="66" customWidth="1"/>
    <col min="18" max="18" width="3.44140625" style="67" customWidth="1"/>
    <col min="19" max="19" width="5.44140625" style="68" customWidth="1"/>
    <col min="20" max="16384" width="9" style="66"/>
  </cols>
  <sheetData>
    <row r="1" spans="1:20" s="2" customFormat="1" hidden="1">
      <c r="A1" s="1"/>
      <c r="B1" s="2" t="s">
        <v>26</v>
      </c>
      <c r="D1" s="2" t="s">
        <v>27</v>
      </c>
      <c r="F1" s="2" t="s">
        <v>28</v>
      </c>
      <c r="H1" s="2" t="s">
        <v>29</v>
      </c>
      <c r="J1" s="2" t="s">
        <v>30</v>
      </c>
      <c r="L1" s="2" t="s">
        <v>31</v>
      </c>
      <c r="N1" s="2" t="s">
        <v>0</v>
      </c>
      <c r="O1" s="2" t="s">
        <v>0</v>
      </c>
      <c r="P1" s="2" t="s">
        <v>0</v>
      </c>
      <c r="Q1" s="2" t="s">
        <v>0</v>
      </c>
    </row>
    <row r="2" spans="1:20" ht="25.2" customHeight="1">
      <c r="B2" s="189" t="s">
        <v>110</v>
      </c>
      <c r="C2" s="147" t="s">
        <v>182</v>
      </c>
      <c r="D2" s="147" t="s">
        <v>182</v>
      </c>
      <c r="E2" s="147" t="s">
        <v>182</v>
      </c>
      <c r="F2" s="147" t="s">
        <v>182</v>
      </c>
      <c r="G2" s="147" t="s">
        <v>182</v>
      </c>
      <c r="H2" s="147" t="s">
        <v>182</v>
      </c>
      <c r="I2" s="147" t="s">
        <v>182</v>
      </c>
      <c r="J2" s="147" t="s">
        <v>182</v>
      </c>
      <c r="K2" s="147" t="s">
        <v>182</v>
      </c>
      <c r="L2" s="147" t="s">
        <v>182</v>
      </c>
      <c r="M2" s="147" t="s">
        <v>182</v>
      </c>
      <c r="N2" s="147" t="s">
        <v>182</v>
      </c>
      <c r="O2" s="147" t="s">
        <v>182</v>
      </c>
    </row>
    <row r="3" spans="1:20" ht="40.200000000000003" customHeight="1">
      <c r="B3" s="190" t="s">
        <v>183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69"/>
      <c r="Q3" s="69"/>
      <c r="R3" s="66"/>
      <c r="S3" s="66"/>
    </row>
    <row r="4" spans="1:20" ht="12" customHeight="1">
      <c r="B4" s="263" t="s">
        <v>108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S4" s="67"/>
      <c r="T4" s="70"/>
    </row>
    <row r="5" spans="1:20" ht="6" customHeight="1">
      <c r="B5" s="71"/>
      <c r="C5" s="72"/>
      <c r="D5" s="73"/>
      <c r="E5" s="73"/>
      <c r="F5" s="73"/>
      <c r="G5" s="73"/>
      <c r="H5" s="73"/>
      <c r="I5" s="73"/>
      <c r="J5" s="74"/>
      <c r="K5" s="75"/>
      <c r="L5" s="264" t="s">
        <v>184</v>
      </c>
      <c r="M5" s="267" t="s">
        <v>129</v>
      </c>
      <c r="N5" s="270" t="s">
        <v>32</v>
      </c>
      <c r="O5" s="271"/>
    </row>
    <row r="6" spans="1:20" ht="6" customHeight="1">
      <c r="B6" s="257" t="s">
        <v>185</v>
      </c>
      <c r="C6" s="259" t="s">
        <v>130</v>
      </c>
      <c r="D6" s="276" t="s">
        <v>186</v>
      </c>
      <c r="E6" s="278" t="s">
        <v>131</v>
      </c>
      <c r="F6" s="257" t="s">
        <v>187</v>
      </c>
      <c r="G6" s="259" t="s">
        <v>132</v>
      </c>
      <c r="H6" s="261" t="s">
        <v>188</v>
      </c>
      <c r="I6" s="259" t="s">
        <v>133</v>
      </c>
      <c r="J6" s="257" t="s">
        <v>189</v>
      </c>
      <c r="K6" s="259" t="s">
        <v>134</v>
      </c>
      <c r="L6" s="265"/>
      <c r="M6" s="268"/>
      <c r="N6" s="272"/>
      <c r="O6" s="273"/>
    </row>
    <row r="7" spans="1:20" ht="96" customHeight="1">
      <c r="B7" s="258"/>
      <c r="C7" s="260"/>
      <c r="D7" s="277"/>
      <c r="E7" s="260"/>
      <c r="F7" s="258"/>
      <c r="G7" s="260"/>
      <c r="H7" s="262"/>
      <c r="I7" s="260"/>
      <c r="J7" s="258"/>
      <c r="K7" s="260"/>
      <c r="L7" s="266"/>
      <c r="M7" s="269"/>
      <c r="N7" s="274"/>
      <c r="O7" s="275"/>
      <c r="R7" s="76"/>
    </row>
    <row r="8" spans="1:20" s="77" customFormat="1" ht="14.1" customHeight="1">
      <c r="A8" s="1"/>
      <c r="B8" s="291">
        <v>3</v>
      </c>
      <c r="C8" s="292"/>
      <c r="D8" s="291">
        <v>4</v>
      </c>
      <c r="E8" s="292"/>
      <c r="F8" s="293">
        <v>3</v>
      </c>
      <c r="G8" s="292"/>
      <c r="H8" s="293">
        <v>3</v>
      </c>
      <c r="I8" s="282"/>
      <c r="J8" s="293">
        <v>4</v>
      </c>
      <c r="K8" s="294"/>
      <c r="L8" s="295">
        <v>6</v>
      </c>
      <c r="M8" s="296"/>
      <c r="N8" s="281" t="s">
        <v>33</v>
      </c>
      <c r="O8" s="282"/>
      <c r="R8" s="78"/>
      <c r="S8" s="79"/>
    </row>
    <row r="9" spans="1:20" s="77" customFormat="1" ht="14.1" customHeight="1">
      <c r="A9" s="1"/>
      <c r="B9" s="283">
        <v>10.068</v>
      </c>
      <c r="C9" s="284"/>
      <c r="D9" s="283">
        <v>3.9430000000000001</v>
      </c>
      <c r="E9" s="284"/>
      <c r="F9" s="285">
        <v>2.5350000000000001</v>
      </c>
      <c r="G9" s="286"/>
      <c r="H9" s="287">
        <v>3.9950000000000001</v>
      </c>
      <c r="I9" s="284"/>
      <c r="J9" s="287">
        <v>9.6639999999999997</v>
      </c>
      <c r="K9" s="284"/>
      <c r="L9" s="288">
        <v>8.2639999999999993</v>
      </c>
      <c r="M9" s="289"/>
      <c r="N9" s="290" t="s">
        <v>34</v>
      </c>
      <c r="O9" s="271"/>
      <c r="R9" s="80"/>
      <c r="S9" s="80"/>
    </row>
    <row r="10" spans="1:20" ht="14.1" customHeight="1">
      <c r="B10" s="214" t="s">
        <v>190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81"/>
      <c r="Q10" s="81"/>
      <c r="R10" s="81"/>
      <c r="S10" s="81"/>
    </row>
    <row r="11" spans="1:20" s="44" customFormat="1" ht="9.75" customHeight="1">
      <c r="A11" s="1">
        <v>2</v>
      </c>
      <c r="B11" s="279">
        <v>94.12</v>
      </c>
      <c r="C11" s="279"/>
      <c r="D11" s="279">
        <v>99.15</v>
      </c>
      <c r="E11" s="279"/>
      <c r="F11" s="280">
        <v>98.18</v>
      </c>
      <c r="G11" s="280"/>
      <c r="H11" s="280">
        <v>103.08</v>
      </c>
      <c r="I11" s="280"/>
      <c r="J11" s="280">
        <v>87.24</v>
      </c>
      <c r="K11" s="280"/>
      <c r="L11" s="280">
        <v>109.69</v>
      </c>
      <c r="M11" s="280"/>
      <c r="N11" s="24"/>
      <c r="O11" s="25">
        <v>2009</v>
      </c>
    </row>
    <row r="12" spans="1:20" s="44" customFormat="1" ht="9.75" customHeight="1">
      <c r="A12" s="1">
        <v>3</v>
      </c>
      <c r="B12" s="279">
        <v>104.59</v>
      </c>
      <c r="C12" s="279"/>
      <c r="D12" s="279">
        <v>117.75</v>
      </c>
      <c r="E12" s="279"/>
      <c r="F12" s="280">
        <v>96.05</v>
      </c>
      <c r="G12" s="280"/>
      <c r="H12" s="280">
        <v>102.24</v>
      </c>
      <c r="I12" s="280"/>
      <c r="J12" s="280">
        <v>87.01</v>
      </c>
      <c r="K12" s="280"/>
      <c r="L12" s="280">
        <v>124.22</v>
      </c>
      <c r="M12" s="280"/>
      <c r="N12" s="24"/>
      <c r="O12" s="25">
        <v>2010</v>
      </c>
    </row>
    <row r="13" spans="1:20" s="44" customFormat="1" ht="9.75" customHeight="1">
      <c r="A13" s="1">
        <v>4</v>
      </c>
      <c r="B13" s="279">
        <v>111.68</v>
      </c>
      <c r="C13" s="279"/>
      <c r="D13" s="279">
        <v>129.22999999999999</v>
      </c>
      <c r="E13" s="279"/>
      <c r="F13" s="280">
        <v>97.82</v>
      </c>
      <c r="G13" s="280"/>
      <c r="H13" s="280">
        <v>102.61</v>
      </c>
      <c r="I13" s="280"/>
      <c r="J13" s="280">
        <v>96.41</v>
      </c>
      <c r="K13" s="280"/>
      <c r="L13" s="280">
        <v>122.12</v>
      </c>
      <c r="M13" s="280"/>
      <c r="N13" s="24"/>
      <c r="O13" s="25">
        <v>2011</v>
      </c>
    </row>
    <row r="14" spans="1:20" s="44" customFormat="1" ht="9.75" customHeight="1">
      <c r="A14" s="1">
        <v>5</v>
      </c>
      <c r="B14" s="279">
        <v>105.15</v>
      </c>
      <c r="C14" s="279"/>
      <c r="D14" s="279">
        <v>114.83</v>
      </c>
      <c r="E14" s="279"/>
      <c r="F14" s="280">
        <v>97.57</v>
      </c>
      <c r="G14" s="280"/>
      <c r="H14" s="280">
        <v>102.6</v>
      </c>
      <c r="I14" s="280"/>
      <c r="J14" s="280">
        <v>101.08</v>
      </c>
      <c r="K14" s="280"/>
      <c r="L14" s="280">
        <v>114.34</v>
      </c>
      <c r="M14" s="280"/>
      <c r="N14" s="24"/>
      <c r="O14" s="25">
        <v>2012</v>
      </c>
    </row>
    <row r="15" spans="1:20" s="44" customFormat="1" ht="9.75" customHeight="1">
      <c r="A15" s="1">
        <v>6</v>
      </c>
      <c r="B15" s="279">
        <v>106.73</v>
      </c>
      <c r="C15" s="279"/>
      <c r="D15" s="279">
        <v>111.23</v>
      </c>
      <c r="E15" s="279"/>
      <c r="F15" s="280">
        <v>93.6</v>
      </c>
      <c r="G15" s="280"/>
      <c r="H15" s="280">
        <v>97.56</v>
      </c>
      <c r="I15" s="280"/>
      <c r="J15" s="280">
        <v>97.77</v>
      </c>
      <c r="K15" s="280"/>
      <c r="L15" s="280">
        <v>102.28</v>
      </c>
      <c r="M15" s="280"/>
      <c r="N15" s="24"/>
      <c r="O15" s="25">
        <v>2013</v>
      </c>
    </row>
    <row r="16" spans="1:20" s="44" customFormat="1" ht="9.75" customHeight="1">
      <c r="A16" s="1">
        <v>7</v>
      </c>
      <c r="B16" s="279">
        <v>107.83</v>
      </c>
      <c r="C16" s="279"/>
      <c r="D16" s="279">
        <v>109.77</v>
      </c>
      <c r="E16" s="279"/>
      <c r="F16" s="280">
        <v>94.68</v>
      </c>
      <c r="G16" s="280"/>
      <c r="H16" s="280">
        <v>96.74</v>
      </c>
      <c r="I16" s="280"/>
      <c r="J16" s="280">
        <v>99.16</v>
      </c>
      <c r="K16" s="280"/>
      <c r="L16" s="280">
        <v>99.99</v>
      </c>
      <c r="M16" s="280"/>
      <c r="N16" s="24"/>
      <c r="O16" s="25">
        <v>2014</v>
      </c>
    </row>
    <row r="17" spans="1:15" s="44" customFormat="1" ht="9.75" customHeight="1">
      <c r="A17" s="1">
        <v>8</v>
      </c>
      <c r="B17" s="279">
        <v>103.04</v>
      </c>
      <c r="C17" s="279"/>
      <c r="D17" s="279">
        <v>103.18</v>
      </c>
      <c r="E17" s="279"/>
      <c r="F17" s="280">
        <v>99.28</v>
      </c>
      <c r="G17" s="280"/>
      <c r="H17" s="280">
        <v>99.08</v>
      </c>
      <c r="I17" s="280"/>
      <c r="J17" s="280">
        <v>102.1</v>
      </c>
      <c r="K17" s="280"/>
      <c r="L17" s="280">
        <v>97.92</v>
      </c>
      <c r="M17" s="280"/>
      <c r="N17" s="24"/>
      <c r="O17" s="25">
        <v>2015</v>
      </c>
    </row>
    <row r="18" spans="1:15" s="44" customFormat="1" ht="9.75" customHeight="1">
      <c r="A18" s="1">
        <v>9</v>
      </c>
      <c r="B18" s="279">
        <v>100</v>
      </c>
      <c r="C18" s="279"/>
      <c r="D18" s="279">
        <v>100</v>
      </c>
      <c r="E18" s="279"/>
      <c r="F18" s="280">
        <v>100</v>
      </c>
      <c r="G18" s="280"/>
      <c r="H18" s="280">
        <v>100</v>
      </c>
      <c r="I18" s="280"/>
      <c r="J18" s="280">
        <v>100</v>
      </c>
      <c r="K18" s="280"/>
      <c r="L18" s="280">
        <v>100</v>
      </c>
      <c r="M18" s="280"/>
      <c r="N18" s="24"/>
      <c r="O18" s="25">
        <v>2016</v>
      </c>
    </row>
    <row r="19" spans="1:15" s="44" customFormat="1" ht="9.75" customHeight="1">
      <c r="A19" s="1">
        <v>10</v>
      </c>
      <c r="B19" s="279" t="s">
        <v>0</v>
      </c>
      <c r="C19" s="279"/>
      <c r="D19" s="279" t="s">
        <v>0</v>
      </c>
      <c r="E19" s="279"/>
      <c r="F19" s="280" t="s">
        <v>0</v>
      </c>
      <c r="G19" s="280"/>
      <c r="H19" s="280" t="s">
        <v>0</v>
      </c>
      <c r="I19" s="280"/>
      <c r="J19" s="280" t="s">
        <v>0</v>
      </c>
      <c r="K19" s="280"/>
      <c r="L19" s="280" t="s">
        <v>0</v>
      </c>
      <c r="M19" s="280"/>
      <c r="N19" s="27"/>
      <c r="O19" s="25" t="s">
        <v>0</v>
      </c>
    </row>
    <row r="20" spans="1:15" s="44" customFormat="1" ht="9.75" customHeight="1">
      <c r="A20" s="1">
        <v>11</v>
      </c>
      <c r="B20" s="279">
        <v>96.64</v>
      </c>
      <c r="C20" s="279"/>
      <c r="D20" s="279">
        <v>101.21</v>
      </c>
      <c r="E20" s="279"/>
      <c r="F20" s="280">
        <v>93.51</v>
      </c>
      <c r="G20" s="280"/>
      <c r="H20" s="280">
        <v>93.93</v>
      </c>
      <c r="I20" s="280"/>
      <c r="J20" s="280">
        <v>95.92</v>
      </c>
      <c r="K20" s="280"/>
      <c r="L20" s="280">
        <v>95.32</v>
      </c>
      <c r="M20" s="280"/>
      <c r="N20" s="28" t="s">
        <v>0</v>
      </c>
      <c r="O20" s="25">
        <v>2017</v>
      </c>
    </row>
    <row r="21" spans="1:15" s="44" customFormat="1" ht="9.75" customHeight="1">
      <c r="A21" s="1">
        <v>12</v>
      </c>
      <c r="B21" s="279">
        <v>96.44</v>
      </c>
      <c r="C21" s="279"/>
      <c r="D21" s="279">
        <v>99.53</v>
      </c>
      <c r="E21" s="279"/>
      <c r="F21" s="280">
        <v>92.9</v>
      </c>
      <c r="G21" s="280"/>
      <c r="H21" s="280">
        <v>95.02</v>
      </c>
      <c r="I21" s="280"/>
      <c r="J21" s="280">
        <v>96.15</v>
      </c>
      <c r="K21" s="280"/>
      <c r="L21" s="280">
        <v>95.48</v>
      </c>
      <c r="M21" s="280"/>
      <c r="N21" s="29"/>
      <c r="O21" s="25" t="s">
        <v>68</v>
      </c>
    </row>
    <row r="22" spans="1:15" s="44" customFormat="1" ht="9.75" customHeight="1">
      <c r="A22" s="1">
        <v>13</v>
      </c>
      <c r="B22" s="279">
        <v>96.34</v>
      </c>
      <c r="C22" s="279"/>
      <c r="D22" s="279">
        <v>99.98</v>
      </c>
      <c r="E22" s="279"/>
      <c r="F22" s="280">
        <v>92.03</v>
      </c>
      <c r="G22" s="280"/>
      <c r="H22" s="280">
        <v>93.25</v>
      </c>
      <c r="I22" s="280"/>
      <c r="J22" s="280">
        <v>96.39</v>
      </c>
      <c r="K22" s="280"/>
      <c r="L22" s="280">
        <v>95.73</v>
      </c>
      <c r="M22" s="280"/>
      <c r="N22" s="29"/>
      <c r="O22" s="25" t="s">
        <v>69</v>
      </c>
    </row>
    <row r="23" spans="1:15" s="44" customFormat="1" ht="9.75" customHeight="1">
      <c r="A23" s="1">
        <v>14</v>
      </c>
      <c r="B23" s="279">
        <v>95.98</v>
      </c>
      <c r="C23" s="279"/>
      <c r="D23" s="279">
        <v>98.89</v>
      </c>
      <c r="E23" s="279"/>
      <c r="F23" s="280">
        <v>91.97</v>
      </c>
      <c r="G23" s="280"/>
      <c r="H23" s="280">
        <v>94.41</v>
      </c>
      <c r="I23" s="280"/>
      <c r="J23" s="280">
        <v>94.98</v>
      </c>
      <c r="K23" s="280"/>
      <c r="L23" s="280">
        <v>95.35</v>
      </c>
      <c r="M23" s="280"/>
      <c r="N23" s="29"/>
      <c r="O23" s="25" t="s">
        <v>70</v>
      </c>
    </row>
    <row r="24" spans="1:15" s="44" customFormat="1" ht="9.75" customHeight="1">
      <c r="A24" s="1">
        <v>15</v>
      </c>
      <c r="B24" s="279">
        <v>97.37</v>
      </c>
      <c r="C24" s="279"/>
      <c r="D24" s="279">
        <v>102.92</v>
      </c>
      <c r="E24" s="279"/>
      <c r="F24" s="280">
        <v>93.33</v>
      </c>
      <c r="G24" s="280"/>
      <c r="H24" s="280">
        <v>92.4</v>
      </c>
      <c r="I24" s="280"/>
      <c r="J24" s="280">
        <v>95.05</v>
      </c>
      <c r="K24" s="280"/>
      <c r="L24" s="280">
        <v>95.08</v>
      </c>
      <c r="M24" s="280"/>
      <c r="N24" s="29"/>
      <c r="O24" s="25" t="s">
        <v>71</v>
      </c>
    </row>
    <row r="25" spans="1:15" s="44" customFormat="1" ht="9.75" customHeight="1">
      <c r="A25" s="1">
        <v>16</v>
      </c>
      <c r="B25" s="279">
        <v>94.32</v>
      </c>
      <c r="C25" s="279"/>
      <c r="D25" s="279">
        <v>103.83</v>
      </c>
      <c r="E25" s="279"/>
      <c r="F25" s="280">
        <v>93.02</v>
      </c>
      <c r="G25" s="280"/>
      <c r="H25" s="280">
        <v>92.49</v>
      </c>
      <c r="I25" s="280"/>
      <c r="J25" s="280">
        <v>94.85</v>
      </c>
      <c r="K25" s="280"/>
      <c r="L25" s="280">
        <v>94.71</v>
      </c>
      <c r="M25" s="280"/>
      <c r="N25" s="29"/>
      <c r="O25" s="25" t="s">
        <v>72</v>
      </c>
    </row>
    <row r="26" spans="1:15" s="44" customFormat="1" ht="9.75" customHeight="1">
      <c r="A26" s="1">
        <v>17</v>
      </c>
      <c r="B26" s="279">
        <v>95.05</v>
      </c>
      <c r="C26" s="279"/>
      <c r="D26" s="279">
        <v>102.97</v>
      </c>
      <c r="E26" s="279"/>
      <c r="F26" s="280">
        <v>92.78</v>
      </c>
      <c r="G26" s="280"/>
      <c r="H26" s="280">
        <v>92.15</v>
      </c>
      <c r="I26" s="280"/>
      <c r="J26" s="280">
        <v>94.27</v>
      </c>
      <c r="K26" s="280"/>
      <c r="L26" s="280">
        <v>94.38</v>
      </c>
      <c r="M26" s="280"/>
      <c r="N26" s="29"/>
      <c r="O26" s="25" t="s">
        <v>73</v>
      </c>
    </row>
    <row r="27" spans="1:15" s="44" customFormat="1" ht="9.75" customHeight="1">
      <c r="A27" s="1">
        <v>18</v>
      </c>
      <c r="B27" s="279" t="s">
        <v>0</v>
      </c>
      <c r="C27" s="279"/>
      <c r="D27" s="279" t="s">
        <v>0</v>
      </c>
      <c r="E27" s="279"/>
      <c r="F27" s="280" t="s">
        <v>0</v>
      </c>
      <c r="G27" s="280"/>
      <c r="H27" s="280" t="s">
        <v>0</v>
      </c>
      <c r="I27" s="280"/>
      <c r="J27" s="280" t="s">
        <v>0</v>
      </c>
      <c r="K27" s="280"/>
      <c r="L27" s="280" t="s">
        <v>0</v>
      </c>
      <c r="M27" s="280"/>
      <c r="N27" s="29"/>
      <c r="O27" s="25">
        <v>2018</v>
      </c>
    </row>
    <row r="28" spans="1:15" s="44" customFormat="1" ht="9.75" customHeight="1">
      <c r="A28" s="1">
        <v>19</v>
      </c>
      <c r="B28" s="279">
        <v>95.45</v>
      </c>
      <c r="C28" s="279"/>
      <c r="D28" s="279">
        <v>103.01</v>
      </c>
      <c r="E28" s="279"/>
      <c r="F28" s="280">
        <v>91.42</v>
      </c>
      <c r="G28" s="280"/>
      <c r="H28" s="280">
        <v>92.56</v>
      </c>
      <c r="I28" s="280"/>
      <c r="J28" s="280">
        <v>92.5</v>
      </c>
      <c r="K28" s="280"/>
      <c r="L28" s="280">
        <v>93.16</v>
      </c>
      <c r="M28" s="280"/>
      <c r="N28" s="29"/>
      <c r="O28" s="25" t="s">
        <v>74</v>
      </c>
    </row>
    <row r="29" spans="1:15" s="44" customFormat="1" ht="9.75" customHeight="1">
      <c r="A29" s="1">
        <v>20</v>
      </c>
      <c r="B29" s="279">
        <v>96.7</v>
      </c>
      <c r="C29" s="279"/>
      <c r="D29" s="279">
        <v>104.56</v>
      </c>
      <c r="E29" s="279"/>
      <c r="F29" s="280">
        <v>90.47</v>
      </c>
      <c r="G29" s="280"/>
      <c r="H29" s="280">
        <v>93.13</v>
      </c>
      <c r="I29" s="280"/>
      <c r="J29" s="280">
        <v>92.43</v>
      </c>
      <c r="K29" s="280"/>
      <c r="L29" s="280">
        <v>93.44</v>
      </c>
      <c r="M29" s="280"/>
      <c r="N29" s="29"/>
      <c r="O29" s="25" t="s">
        <v>75</v>
      </c>
    </row>
    <row r="30" spans="1:15" s="44" customFormat="1" ht="9.75" customHeight="1">
      <c r="A30" s="1">
        <v>21</v>
      </c>
      <c r="B30" s="279">
        <v>97.44</v>
      </c>
      <c r="C30" s="279"/>
      <c r="D30" s="279">
        <v>106.13</v>
      </c>
      <c r="E30" s="279"/>
      <c r="F30" s="280">
        <v>90.17</v>
      </c>
      <c r="G30" s="280"/>
      <c r="H30" s="280">
        <v>94.97</v>
      </c>
      <c r="I30" s="280"/>
      <c r="J30" s="280">
        <v>91.44</v>
      </c>
      <c r="K30" s="280"/>
      <c r="L30" s="280">
        <v>94.34</v>
      </c>
      <c r="M30" s="280"/>
      <c r="N30" s="30"/>
      <c r="O30" s="25" t="s">
        <v>76</v>
      </c>
    </row>
    <row r="31" spans="1:15" s="53" customFormat="1" ht="9.75" customHeight="1">
      <c r="A31" s="1">
        <v>22</v>
      </c>
      <c r="B31" s="279">
        <v>99.62</v>
      </c>
      <c r="C31" s="279"/>
      <c r="D31" s="279">
        <v>107.33</v>
      </c>
      <c r="E31" s="279"/>
      <c r="F31" s="280">
        <v>91.89</v>
      </c>
      <c r="G31" s="280"/>
      <c r="H31" s="280">
        <v>95.3</v>
      </c>
      <c r="I31" s="280"/>
      <c r="J31" s="280">
        <v>92.47</v>
      </c>
      <c r="K31" s="280"/>
      <c r="L31" s="280">
        <v>93.72</v>
      </c>
      <c r="M31" s="280"/>
      <c r="N31" s="28" t="s">
        <v>80</v>
      </c>
      <c r="O31" s="25" t="s">
        <v>77</v>
      </c>
    </row>
    <row r="32" spans="1:15" s="53" customFormat="1" ht="9.75" customHeight="1">
      <c r="A32" s="1">
        <v>23</v>
      </c>
      <c r="B32" s="279">
        <v>103.22</v>
      </c>
      <c r="C32" s="279"/>
      <c r="D32" s="279">
        <v>109.95</v>
      </c>
      <c r="E32" s="279"/>
      <c r="F32" s="280">
        <v>92.32</v>
      </c>
      <c r="G32" s="280"/>
      <c r="H32" s="280">
        <v>95.17</v>
      </c>
      <c r="I32" s="280"/>
      <c r="J32" s="280">
        <v>94.98</v>
      </c>
      <c r="K32" s="280"/>
      <c r="L32" s="280">
        <v>94.26</v>
      </c>
      <c r="M32" s="280"/>
      <c r="N32" s="28" t="s">
        <v>80</v>
      </c>
      <c r="O32" s="25" t="s">
        <v>78</v>
      </c>
    </row>
    <row r="33" spans="1:15" s="53" customFormat="1" ht="9.75" customHeight="1">
      <c r="A33" s="1">
        <v>24</v>
      </c>
      <c r="B33" s="279">
        <v>103.62</v>
      </c>
      <c r="C33" s="279"/>
      <c r="D33" s="279">
        <v>110.31</v>
      </c>
      <c r="E33" s="279"/>
      <c r="F33" s="280">
        <v>92.19</v>
      </c>
      <c r="G33" s="280"/>
      <c r="H33" s="280">
        <v>96.92</v>
      </c>
      <c r="I33" s="280"/>
      <c r="J33" s="280">
        <v>95.24</v>
      </c>
      <c r="K33" s="280"/>
      <c r="L33" s="280">
        <v>94.84</v>
      </c>
      <c r="M33" s="280"/>
      <c r="N33" s="28" t="s">
        <v>80</v>
      </c>
      <c r="O33" s="25" t="s">
        <v>79</v>
      </c>
    </row>
    <row r="34" spans="1:15" s="53" customFormat="1" ht="9.75" customHeight="1">
      <c r="A34" s="1">
        <v>25</v>
      </c>
      <c r="B34" s="279">
        <v>105.28</v>
      </c>
      <c r="C34" s="279"/>
      <c r="D34" s="279">
        <v>112.51</v>
      </c>
      <c r="E34" s="279"/>
      <c r="F34" s="280">
        <v>91.92</v>
      </c>
      <c r="G34" s="280"/>
      <c r="H34" s="280">
        <v>97.8</v>
      </c>
      <c r="I34" s="280"/>
      <c r="J34" s="280">
        <v>96.12</v>
      </c>
      <c r="K34" s="280"/>
      <c r="L34" s="280">
        <v>95.72</v>
      </c>
      <c r="M34" s="280"/>
      <c r="N34" s="32"/>
      <c r="O34" s="25" t="s">
        <v>68</v>
      </c>
    </row>
    <row r="35" spans="1:15" s="44" customFormat="1" ht="14.1" customHeight="1">
      <c r="A35" s="1"/>
      <c r="B35" s="242" t="s">
        <v>191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</row>
    <row r="36" spans="1:15" s="44" customFormat="1" ht="9.75" customHeight="1">
      <c r="A36" s="1">
        <v>27</v>
      </c>
      <c r="B36" s="168">
        <v>5.88</v>
      </c>
      <c r="C36" s="168"/>
      <c r="D36" s="168">
        <v>-4.87</v>
      </c>
      <c r="E36" s="168"/>
      <c r="F36" s="297">
        <v>2.2999999999999998</v>
      </c>
      <c r="G36" s="297"/>
      <c r="H36" s="298">
        <v>4.4800000000000004</v>
      </c>
      <c r="I36" s="298"/>
      <c r="J36" s="298">
        <v>6.18</v>
      </c>
      <c r="K36" s="298"/>
      <c r="L36" s="299">
        <v>-5.08</v>
      </c>
      <c r="M36" s="299"/>
      <c r="N36" s="24"/>
      <c r="O36" s="25">
        <f>O11</f>
        <v>2009</v>
      </c>
    </row>
    <row r="37" spans="1:15" s="44" customFormat="1" ht="9.75" customHeight="1">
      <c r="A37" s="1">
        <v>28</v>
      </c>
      <c r="B37" s="280">
        <v>11.12</v>
      </c>
      <c r="C37" s="280"/>
      <c r="D37" s="280">
        <v>18.760000000000002</v>
      </c>
      <c r="E37" s="280"/>
      <c r="F37" s="280">
        <v>-2.17</v>
      </c>
      <c r="G37" s="280"/>
      <c r="H37" s="280">
        <v>-0.81</v>
      </c>
      <c r="I37" s="280"/>
      <c r="J37" s="280">
        <v>-0.26</v>
      </c>
      <c r="K37" s="280"/>
      <c r="L37" s="280">
        <v>13.25</v>
      </c>
      <c r="M37" s="280"/>
      <c r="N37" s="24"/>
      <c r="O37" s="25">
        <f t="shared" ref="O37:O59" si="0">O12</f>
        <v>2010</v>
      </c>
    </row>
    <row r="38" spans="1:15" s="44" customFormat="1" ht="9.75" customHeight="1">
      <c r="A38" s="1">
        <v>29</v>
      </c>
      <c r="B38" s="280">
        <v>6.78</v>
      </c>
      <c r="C38" s="280"/>
      <c r="D38" s="280">
        <v>9.75</v>
      </c>
      <c r="E38" s="280"/>
      <c r="F38" s="280">
        <v>1.84</v>
      </c>
      <c r="G38" s="280"/>
      <c r="H38" s="280">
        <v>0.36</v>
      </c>
      <c r="I38" s="280"/>
      <c r="J38" s="280">
        <v>10.8</v>
      </c>
      <c r="K38" s="280"/>
      <c r="L38" s="280">
        <v>-1.69</v>
      </c>
      <c r="M38" s="280"/>
      <c r="N38" s="24"/>
      <c r="O38" s="25">
        <f t="shared" si="0"/>
        <v>2011</v>
      </c>
    </row>
    <row r="39" spans="1:15" s="44" customFormat="1" ht="9.75" customHeight="1">
      <c r="A39" s="1">
        <v>30</v>
      </c>
      <c r="B39" s="280">
        <v>-5.85</v>
      </c>
      <c r="C39" s="280"/>
      <c r="D39" s="280">
        <v>-11.14</v>
      </c>
      <c r="E39" s="280"/>
      <c r="F39" s="280">
        <v>-0.26</v>
      </c>
      <c r="G39" s="280"/>
      <c r="H39" s="280">
        <v>-0.01</v>
      </c>
      <c r="I39" s="280"/>
      <c r="J39" s="280">
        <v>4.84</v>
      </c>
      <c r="K39" s="280"/>
      <c r="L39" s="280">
        <v>-6.37</v>
      </c>
      <c r="M39" s="280"/>
      <c r="N39" s="24"/>
      <c r="O39" s="25">
        <f t="shared" si="0"/>
        <v>2012</v>
      </c>
    </row>
    <row r="40" spans="1:15" s="44" customFormat="1" ht="9.75" customHeight="1">
      <c r="A40" s="1">
        <v>31</v>
      </c>
      <c r="B40" s="280">
        <v>1.5</v>
      </c>
      <c r="C40" s="280"/>
      <c r="D40" s="280">
        <v>-3.14</v>
      </c>
      <c r="E40" s="280"/>
      <c r="F40" s="280">
        <v>-4.07</v>
      </c>
      <c r="G40" s="280"/>
      <c r="H40" s="280">
        <v>-4.91</v>
      </c>
      <c r="I40" s="280"/>
      <c r="J40" s="280">
        <v>-3.27</v>
      </c>
      <c r="K40" s="280"/>
      <c r="L40" s="280">
        <v>-10.55</v>
      </c>
      <c r="M40" s="280"/>
      <c r="N40" s="24"/>
      <c r="O40" s="25">
        <f t="shared" si="0"/>
        <v>2013</v>
      </c>
    </row>
    <row r="41" spans="1:15" s="44" customFormat="1" ht="9.75" customHeight="1">
      <c r="A41" s="1">
        <v>32</v>
      </c>
      <c r="B41" s="280">
        <v>1.03</v>
      </c>
      <c r="C41" s="280"/>
      <c r="D41" s="280">
        <v>-1.31</v>
      </c>
      <c r="E41" s="280"/>
      <c r="F41" s="280">
        <v>1.1499999999999999</v>
      </c>
      <c r="G41" s="280"/>
      <c r="H41" s="280">
        <v>-0.84</v>
      </c>
      <c r="I41" s="280"/>
      <c r="J41" s="280">
        <v>1.42</v>
      </c>
      <c r="K41" s="280"/>
      <c r="L41" s="280">
        <v>-2.2400000000000002</v>
      </c>
      <c r="M41" s="280"/>
      <c r="N41" s="24"/>
      <c r="O41" s="25">
        <f t="shared" si="0"/>
        <v>2014</v>
      </c>
    </row>
    <row r="42" spans="1:15" s="44" customFormat="1" ht="9.75" customHeight="1">
      <c r="A42" s="1">
        <v>33</v>
      </c>
      <c r="B42" s="280">
        <v>-4.4400000000000004</v>
      </c>
      <c r="C42" s="280"/>
      <c r="D42" s="280">
        <v>-6</v>
      </c>
      <c r="E42" s="280"/>
      <c r="F42" s="280">
        <v>4.8600000000000003</v>
      </c>
      <c r="G42" s="280"/>
      <c r="H42" s="280">
        <v>2.42</v>
      </c>
      <c r="I42" s="280"/>
      <c r="J42" s="280">
        <v>2.96</v>
      </c>
      <c r="K42" s="280"/>
      <c r="L42" s="280">
        <v>-2.0699999999999998</v>
      </c>
      <c r="M42" s="280"/>
      <c r="N42" s="24"/>
      <c r="O42" s="25">
        <f t="shared" si="0"/>
        <v>2015</v>
      </c>
    </row>
    <row r="43" spans="1:15" s="44" customFormat="1" ht="9.75" customHeight="1">
      <c r="A43" s="1">
        <v>34</v>
      </c>
      <c r="B43" s="280">
        <v>-2.95</v>
      </c>
      <c r="C43" s="280"/>
      <c r="D43" s="280">
        <v>-3.08</v>
      </c>
      <c r="E43" s="280"/>
      <c r="F43" s="280">
        <v>0.73</v>
      </c>
      <c r="G43" s="280"/>
      <c r="H43" s="280">
        <v>0.93</v>
      </c>
      <c r="I43" s="280"/>
      <c r="J43" s="280">
        <v>-2.06</v>
      </c>
      <c r="K43" s="280"/>
      <c r="L43" s="280">
        <v>2.12</v>
      </c>
      <c r="M43" s="280"/>
      <c r="N43" s="24"/>
      <c r="O43" s="25">
        <f t="shared" si="0"/>
        <v>2016</v>
      </c>
    </row>
    <row r="44" spans="1:15" s="44" customFormat="1" ht="9.75" customHeight="1">
      <c r="A44" s="1">
        <v>35</v>
      </c>
      <c r="B44" s="280" t="s">
        <v>0</v>
      </c>
      <c r="C44" s="280"/>
      <c r="D44" s="280" t="s">
        <v>0</v>
      </c>
      <c r="E44" s="280"/>
      <c r="F44" s="280" t="s">
        <v>0</v>
      </c>
      <c r="G44" s="280"/>
      <c r="H44" s="280" t="s">
        <v>0</v>
      </c>
      <c r="I44" s="280"/>
      <c r="J44" s="280" t="s">
        <v>0</v>
      </c>
      <c r="K44" s="280"/>
      <c r="L44" s="280" t="s">
        <v>0</v>
      </c>
      <c r="M44" s="280"/>
      <c r="N44" s="27"/>
      <c r="O44" s="25" t="str">
        <f t="shared" si="0"/>
        <v/>
      </c>
    </row>
    <row r="45" spans="1:15" s="44" customFormat="1" ht="9.75" customHeight="1">
      <c r="A45" s="1">
        <v>36</v>
      </c>
      <c r="B45" s="280">
        <v>-3.36</v>
      </c>
      <c r="C45" s="280"/>
      <c r="D45" s="280">
        <v>1.21</v>
      </c>
      <c r="E45" s="280"/>
      <c r="F45" s="280">
        <v>-6.49</v>
      </c>
      <c r="G45" s="280"/>
      <c r="H45" s="280">
        <v>-6.07</v>
      </c>
      <c r="I45" s="280"/>
      <c r="J45" s="280">
        <v>-4.08</v>
      </c>
      <c r="K45" s="280"/>
      <c r="L45" s="280">
        <v>-4.68</v>
      </c>
      <c r="M45" s="280"/>
      <c r="N45" s="28" t="s">
        <v>0</v>
      </c>
      <c r="O45" s="25">
        <f t="shared" si="0"/>
        <v>2017</v>
      </c>
    </row>
    <row r="46" spans="1:15" s="44" customFormat="1" ht="9.75" customHeight="1">
      <c r="A46" s="1">
        <v>37</v>
      </c>
      <c r="B46" s="280">
        <v>-2.5</v>
      </c>
      <c r="C46" s="280"/>
      <c r="D46" s="280">
        <v>-1.1499999999999999</v>
      </c>
      <c r="E46" s="280"/>
      <c r="F46" s="280">
        <v>-6.7</v>
      </c>
      <c r="G46" s="280"/>
      <c r="H46" s="280">
        <v>-3.85</v>
      </c>
      <c r="I46" s="280"/>
      <c r="J46" s="280">
        <v>-3.84</v>
      </c>
      <c r="K46" s="280"/>
      <c r="L46" s="280">
        <v>-5.28</v>
      </c>
      <c r="M46" s="280"/>
      <c r="N46" s="29"/>
      <c r="O46" s="25" t="str">
        <f t="shared" si="0"/>
        <v>JUL.</v>
      </c>
    </row>
    <row r="47" spans="1:15" s="44" customFormat="1" ht="9.75" customHeight="1">
      <c r="A47" s="1">
        <v>38</v>
      </c>
      <c r="B47" s="280">
        <v>-1.84</v>
      </c>
      <c r="C47" s="280"/>
      <c r="D47" s="280">
        <v>0.77</v>
      </c>
      <c r="E47" s="280"/>
      <c r="F47" s="280">
        <v>-6.34</v>
      </c>
      <c r="G47" s="280"/>
      <c r="H47" s="280">
        <v>-5.48</v>
      </c>
      <c r="I47" s="280"/>
      <c r="J47" s="280">
        <v>-2.2200000000000002</v>
      </c>
      <c r="K47" s="280"/>
      <c r="L47" s="280">
        <v>-4.45</v>
      </c>
      <c r="M47" s="280"/>
      <c r="N47" s="29"/>
      <c r="O47" s="25" t="str">
        <f t="shared" si="0"/>
        <v>AUG.</v>
      </c>
    </row>
    <row r="48" spans="1:15" s="44" customFormat="1" ht="9.75" customHeight="1">
      <c r="A48" s="1">
        <v>39</v>
      </c>
      <c r="B48" s="280">
        <v>-1.92</v>
      </c>
      <c r="C48" s="280"/>
      <c r="D48" s="280">
        <v>2.3199999999999998</v>
      </c>
      <c r="E48" s="280"/>
      <c r="F48" s="280">
        <v>-6.51</v>
      </c>
      <c r="G48" s="280"/>
      <c r="H48" s="280">
        <v>-4.57</v>
      </c>
      <c r="I48" s="280"/>
      <c r="J48" s="280">
        <v>-2.58</v>
      </c>
      <c r="K48" s="280"/>
      <c r="L48" s="280">
        <v>-4.3099999999999996</v>
      </c>
      <c r="M48" s="280"/>
      <c r="N48" s="29"/>
      <c r="O48" s="25" t="str">
        <f t="shared" si="0"/>
        <v>SEP.</v>
      </c>
    </row>
    <row r="49" spans="1:19" s="44" customFormat="1" ht="9.75" customHeight="1">
      <c r="A49" s="1">
        <v>40</v>
      </c>
      <c r="B49" s="280">
        <v>-0.28999999999999998</v>
      </c>
      <c r="C49" s="280"/>
      <c r="D49" s="280">
        <v>4.54</v>
      </c>
      <c r="E49" s="280"/>
      <c r="F49" s="280">
        <v>-4.8</v>
      </c>
      <c r="G49" s="280"/>
      <c r="H49" s="280">
        <v>-6.25</v>
      </c>
      <c r="I49" s="280"/>
      <c r="J49" s="280">
        <v>-2.13</v>
      </c>
      <c r="K49" s="280"/>
      <c r="L49" s="280">
        <v>-4.17</v>
      </c>
      <c r="M49" s="280"/>
      <c r="N49" s="29"/>
      <c r="O49" s="25" t="str">
        <f t="shared" si="0"/>
        <v>OCT.</v>
      </c>
    </row>
    <row r="50" spans="1:19" s="44" customFormat="1" ht="9.75" customHeight="1">
      <c r="A50" s="1">
        <v>41</v>
      </c>
      <c r="B50" s="280">
        <v>-3.78</v>
      </c>
      <c r="C50" s="280"/>
      <c r="D50" s="280">
        <v>3.9</v>
      </c>
      <c r="E50" s="280"/>
      <c r="F50" s="280">
        <v>-5.72</v>
      </c>
      <c r="G50" s="280"/>
      <c r="H50" s="280">
        <v>-6.72</v>
      </c>
      <c r="I50" s="280"/>
      <c r="J50" s="280">
        <v>-3.83</v>
      </c>
      <c r="K50" s="280"/>
      <c r="L50" s="280">
        <v>-3.68</v>
      </c>
      <c r="M50" s="280"/>
      <c r="N50" s="29"/>
      <c r="O50" s="25" t="str">
        <f t="shared" si="0"/>
        <v>NOV.</v>
      </c>
    </row>
    <row r="51" spans="1:19" s="44" customFormat="1" ht="9.75" customHeight="1">
      <c r="A51" s="1">
        <v>42</v>
      </c>
      <c r="B51" s="280">
        <v>-6.17</v>
      </c>
      <c r="C51" s="280"/>
      <c r="D51" s="280">
        <v>1.89</v>
      </c>
      <c r="E51" s="280"/>
      <c r="F51" s="280">
        <v>-5.95</v>
      </c>
      <c r="G51" s="280"/>
      <c r="H51" s="280">
        <v>-7.41</v>
      </c>
      <c r="I51" s="280"/>
      <c r="J51" s="280">
        <v>-4.42</v>
      </c>
      <c r="K51" s="280"/>
      <c r="L51" s="280">
        <v>-2.4300000000000002</v>
      </c>
      <c r="M51" s="280"/>
      <c r="N51" s="29"/>
      <c r="O51" s="25" t="str">
        <f t="shared" si="0"/>
        <v>DEC.</v>
      </c>
    </row>
    <row r="52" spans="1:19" s="44" customFormat="1" ht="9.75" customHeight="1">
      <c r="A52" s="1">
        <v>43</v>
      </c>
      <c r="B52" s="280" t="s">
        <v>0</v>
      </c>
      <c r="C52" s="280"/>
      <c r="D52" s="280" t="s">
        <v>0</v>
      </c>
      <c r="E52" s="280"/>
      <c r="F52" s="280" t="s">
        <v>0</v>
      </c>
      <c r="G52" s="280"/>
      <c r="H52" s="280" t="s">
        <v>0</v>
      </c>
      <c r="I52" s="280"/>
      <c r="J52" s="280" t="s">
        <v>0</v>
      </c>
      <c r="K52" s="280"/>
      <c r="L52" s="280" t="s">
        <v>0</v>
      </c>
      <c r="M52" s="280"/>
      <c r="N52" s="29"/>
      <c r="O52" s="25">
        <f t="shared" si="0"/>
        <v>2018</v>
      </c>
    </row>
    <row r="53" spans="1:19" s="44" customFormat="1" ht="9.75" customHeight="1">
      <c r="A53" s="1">
        <v>44</v>
      </c>
      <c r="B53" s="280">
        <v>-5.17</v>
      </c>
      <c r="C53" s="280"/>
      <c r="D53" s="280">
        <v>0.82</v>
      </c>
      <c r="E53" s="280"/>
      <c r="F53" s="280">
        <v>-5.99</v>
      </c>
      <c r="G53" s="280"/>
      <c r="H53" s="280">
        <v>-3.25</v>
      </c>
      <c r="I53" s="280"/>
      <c r="J53" s="280">
        <v>-5.64</v>
      </c>
      <c r="K53" s="280"/>
      <c r="L53" s="280">
        <v>-3.51</v>
      </c>
      <c r="M53" s="280"/>
      <c r="N53" s="29"/>
      <c r="O53" s="25" t="str">
        <f t="shared" si="0"/>
        <v>JAN.</v>
      </c>
    </row>
    <row r="54" spans="1:19" s="44" customFormat="1" ht="9.75" customHeight="1">
      <c r="A54" s="1">
        <v>45</v>
      </c>
      <c r="B54" s="280">
        <v>-1.3</v>
      </c>
      <c r="C54" s="280"/>
      <c r="D54" s="280">
        <v>2.82</v>
      </c>
      <c r="E54" s="280"/>
      <c r="F54" s="280">
        <v>-4.92</v>
      </c>
      <c r="G54" s="280"/>
      <c r="H54" s="280">
        <v>-2.08</v>
      </c>
      <c r="I54" s="280"/>
      <c r="J54" s="280">
        <v>-4.53</v>
      </c>
      <c r="K54" s="280"/>
      <c r="L54" s="280">
        <v>-1.91</v>
      </c>
      <c r="M54" s="280"/>
      <c r="N54" s="29"/>
      <c r="O54" s="25" t="str">
        <f t="shared" si="0"/>
        <v>FEB.</v>
      </c>
    </row>
    <row r="55" spans="1:19" s="44" customFormat="1" ht="9.75" customHeight="1">
      <c r="A55" s="1">
        <v>46</v>
      </c>
      <c r="B55" s="280">
        <v>-3.11</v>
      </c>
      <c r="C55" s="280"/>
      <c r="D55" s="280">
        <v>1.91</v>
      </c>
      <c r="E55" s="280"/>
      <c r="F55" s="280">
        <v>-4.59</v>
      </c>
      <c r="G55" s="280"/>
      <c r="H55" s="280">
        <v>-0.71</v>
      </c>
      <c r="I55" s="280"/>
      <c r="J55" s="280">
        <v>-5.97</v>
      </c>
      <c r="K55" s="280"/>
      <c r="L55" s="280">
        <v>-1.01</v>
      </c>
      <c r="M55" s="280"/>
      <c r="N55" s="30"/>
      <c r="O55" s="25" t="str">
        <f t="shared" si="0"/>
        <v>MAR.</v>
      </c>
    </row>
    <row r="56" spans="1:19" s="53" customFormat="1" ht="9.75" customHeight="1">
      <c r="A56" s="1">
        <v>47</v>
      </c>
      <c r="B56" s="280">
        <v>1.72</v>
      </c>
      <c r="C56" s="280"/>
      <c r="D56" s="280">
        <v>6.18</v>
      </c>
      <c r="E56" s="280"/>
      <c r="F56" s="280">
        <v>-1.65</v>
      </c>
      <c r="G56" s="280"/>
      <c r="H56" s="280">
        <v>0.97</v>
      </c>
      <c r="I56" s="280"/>
      <c r="J56" s="280">
        <v>-3.57</v>
      </c>
      <c r="K56" s="280"/>
      <c r="L56" s="280">
        <v>-2.33</v>
      </c>
      <c r="M56" s="280"/>
      <c r="N56" s="28" t="s">
        <v>80</v>
      </c>
      <c r="O56" s="25" t="str">
        <f t="shared" si="0"/>
        <v>APR.</v>
      </c>
    </row>
    <row r="57" spans="1:19" s="53" customFormat="1" ht="9.75" customHeight="1">
      <c r="A57" s="1">
        <v>48</v>
      </c>
      <c r="B57" s="280">
        <v>10.45</v>
      </c>
      <c r="C57" s="280"/>
      <c r="D57" s="280">
        <v>10.91</v>
      </c>
      <c r="E57" s="280"/>
      <c r="F57" s="280">
        <v>-0.46</v>
      </c>
      <c r="G57" s="280"/>
      <c r="H57" s="280">
        <v>1.55</v>
      </c>
      <c r="I57" s="280"/>
      <c r="J57" s="280">
        <v>-0.43</v>
      </c>
      <c r="K57" s="280"/>
      <c r="L57" s="280">
        <v>-0.36</v>
      </c>
      <c r="M57" s="280"/>
      <c r="N57" s="28" t="s">
        <v>80</v>
      </c>
      <c r="O57" s="25" t="str">
        <f t="shared" si="0"/>
        <v>MAY</v>
      </c>
    </row>
    <row r="58" spans="1:19" s="53" customFormat="1" ht="9.75" customHeight="1">
      <c r="A58" s="1">
        <v>49</v>
      </c>
      <c r="B58" s="280">
        <v>10.76</v>
      </c>
      <c r="C58" s="280"/>
      <c r="D58" s="280">
        <v>12.38</v>
      </c>
      <c r="E58" s="280"/>
      <c r="F58" s="280">
        <v>-0.87</v>
      </c>
      <c r="G58" s="280"/>
      <c r="H58" s="280">
        <v>4.26</v>
      </c>
      <c r="I58" s="280"/>
      <c r="J58" s="280">
        <v>-0.8</v>
      </c>
      <c r="K58" s="280"/>
      <c r="L58" s="280">
        <v>-0.56999999999999995</v>
      </c>
      <c r="M58" s="280"/>
      <c r="N58" s="28" t="s">
        <v>80</v>
      </c>
      <c r="O58" s="25" t="str">
        <f t="shared" si="0"/>
        <v>JUN.</v>
      </c>
    </row>
    <row r="59" spans="1:19" s="53" customFormat="1" ht="9.75" customHeight="1">
      <c r="A59" s="1">
        <v>50</v>
      </c>
      <c r="B59" s="168">
        <v>9.17</v>
      </c>
      <c r="C59" s="168"/>
      <c r="D59" s="185">
        <v>13.04</v>
      </c>
      <c r="E59" s="185"/>
      <c r="F59" s="303">
        <v>-1.05</v>
      </c>
      <c r="G59" s="303"/>
      <c r="H59" s="303">
        <v>2.93</v>
      </c>
      <c r="I59" s="303"/>
      <c r="J59" s="303">
        <v>-0.03</v>
      </c>
      <c r="K59" s="303"/>
      <c r="L59" s="304">
        <v>0.25</v>
      </c>
      <c r="M59" s="304"/>
      <c r="N59" s="32"/>
      <c r="O59" s="25" t="str">
        <f t="shared" si="0"/>
        <v>JUL.</v>
      </c>
    </row>
    <row r="60" spans="1:19" s="84" customFormat="1" ht="11.1" customHeight="1">
      <c r="A60" s="1"/>
      <c r="B60" s="300" t="s">
        <v>35</v>
      </c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82"/>
      <c r="Q60" s="83"/>
      <c r="R60" s="83"/>
      <c r="S60" s="83"/>
    </row>
    <row r="61" spans="1:19" ht="11.1" customHeight="1">
      <c r="B61" s="301" t="s">
        <v>36</v>
      </c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</row>
    <row r="62" spans="1:19" ht="11.1" customHeight="1">
      <c r="B62" s="301" t="s">
        <v>37</v>
      </c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</row>
    <row r="63" spans="1:19" ht="11.1" customHeight="1">
      <c r="B63" s="301" t="s">
        <v>38</v>
      </c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</row>
    <row r="64" spans="1:19" s="2" customFormat="1" ht="11.1" customHeight="1">
      <c r="A64" s="1"/>
      <c r="B64" s="301" t="s">
        <v>39</v>
      </c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</row>
  </sheetData>
  <mergeCells count="325">
    <mergeCell ref="B60:O60"/>
    <mergeCell ref="B61:O61"/>
    <mergeCell ref="B62:O62"/>
    <mergeCell ref="B63:O63"/>
    <mergeCell ref="B64:O64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B37:C37"/>
    <mergeCell ref="D37:E37"/>
    <mergeCell ref="F37:G37"/>
    <mergeCell ref="H37:I37"/>
    <mergeCell ref="J37:K37"/>
    <mergeCell ref="L37:M37"/>
    <mergeCell ref="B35:O35"/>
    <mergeCell ref="B36:C36"/>
    <mergeCell ref="D36:E36"/>
    <mergeCell ref="F36:G36"/>
    <mergeCell ref="H36:I36"/>
    <mergeCell ref="J36:K36"/>
    <mergeCell ref="L36:M36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0:O10"/>
    <mergeCell ref="B11:C11"/>
    <mergeCell ref="D11:E11"/>
    <mergeCell ref="F11:G11"/>
    <mergeCell ref="H11:I11"/>
    <mergeCell ref="J11:K11"/>
    <mergeCell ref="L11:M11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F6:F7"/>
    <mergeCell ref="G6:G7"/>
    <mergeCell ref="H6:H7"/>
    <mergeCell ref="I6:I7"/>
    <mergeCell ref="J6:J7"/>
    <mergeCell ref="K6:K7"/>
    <mergeCell ref="B2:O2"/>
    <mergeCell ref="B3:O3"/>
    <mergeCell ref="B4:O4"/>
    <mergeCell ref="L5:L7"/>
    <mergeCell ref="M5:M7"/>
    <mergeCell ref="N5:O7"/>
    <mergeCell ref="B6:B7"/>
    <mergeCell ref="C6:C7"/>
    <mergeCell ref="D6:D7"/>
    <mergeCell ref="E6:E7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U89"/>
  <sheetViews>
    <sheetView view="pageBreakPreview" topLeftCell="B2" zoomScaleNormal="100" zoomScaleSheetLayoutView="100" workbookViewId="0">
      <pane xSplit="2" ySplit="9" topLeftCell="D11" activePane="bottomRight" state="frozen"/>
      <selection activeCell="B2" sqref="B2"/>
      <selection pane="topRight" activeCell="D2" sqref="D2"/>
      <selection pane="bottomLeft" activeCell="B11" sqref="B11"/>
      <selection pane="bottomRight" activeCell="P2" sqref="P2"/>
    </sheetView>
  </sheetViews>
  <sheetFormatPr defaultColWidth="9" defaultRowHeight="15.6"/>
  <cols>
    <col min="1" max="1" width="4.6640625" style="1" hidden="1" customWidth="1"/>
    <col min="2" max="2" width="9.77734375" style="86" customWidth="1"/>
    <col min="3" max="3" width="2.77734375" style="86" customWidth="1"/>
    <col min="4" max="4" width="5.44140625" style="86" customWidth="1"/>
    <col min="5" max="5" width="5.44140625" style="87" customWidth="1"/>
    <col min="6" max="7" width="5.88671875" style="86" customWidth="1"/>
    <col min="8" max="12" width="5.44140625" style="86" customWidth="1"/>
    <col min="13" max="13" width="5.88671875" style="86" customWidth="1"/>
    <col min="14" max="14" width="5.44140625" style="109" customWidth="1"/>
    <col min="15" max="15" width="5.88671875" style="110" customWidth="1"/>
    <col min="16" max="16384" width="9" style="86"/>
  </cols>
  <sheetData>
    <row r="1" spans="1:21" s="2" customFormat="1" hidden="1">
      <c r="A1" s="1"/>
      <c r="B1" s="2" t="s">
        <v>0</v>
      </c>
      <c r="C1" s="2" t="s">
        <v>0</v>
      </c>
      <c r="D1" s="2" t="s">
        <v>40</v>
      </c>
      <c r="F1" s="2" t="s">
        <v>41</v>
      </c>
      <c r="H1" s="2" t="s">
        <v>42</v>
      </c>
      <c r="J1" s="2" t="s">
        <v>43</v>
      </c>
      <c r="L1" s="2" t="s">
        <v>44</v>
      </c>
      <c r="N1" s="2" t="s">
        <v>45</v>
      </c>
      <c r="P1" s="2" t="s">
        <v>0</v>
      </c>
      <c r="Q1" s="2" t="s">
        <v>0</v>
      </c>
    </row>
    <row r="2" spans="1:21" ht="25.2" customHeight="1">
      <c r="B2" s="312" t="s">
        <v>109</v>
      </c>
      <c r="C2" s="147" t="s">
        <v>148</v>
      </c>
      <c r="D2" s="147" t="s">
        <v>148</v>
      </c>
      <c r="E2" s="147" t="s">
        <v>148</v>
      </c>
      <c r="F2" s="147" t="s">
        <v>148</v>
      </c>
      <c r="G2" s="147" t="s">
        <v>148</v>
      </c>
      <c r="H2" s="147" t="s">
        <v>148</v>
      </c>
      <c r="I2" s="147" t="s">
        <v>148</v>
      </c>
      <c r="J2" s="147" t="s">
        <v>148</v>
      </c>
      <c r="K2" s="147" t="s">
        <v>148</v>
      </c>
      <c r="L2" s="147" t="s">
        <v>148</v>
      </c>
      <c r="M2" s="147" t="s">
        <v>148</v>
      </c>
      <c r="N2" s="147" t="s">
        <v>148</v>
      </c>
      <c r="O2" s="147" t="s">
        <v>148</v>
      </c>
      <c r="P2" s="87"/>
    </row>
    <row r="3" spans="1:21" ht="40.200000000000003" customHeight="1">
      <c r="B3" s="313" t="s">
        <v>171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87"/>
    </row>
    <row r="4" spans="1:21" s="89" customFormat="1" ht="12" customHeight="1">
      <c r="A4" s="1"/>
      <c r="B4" s="314" t="s">
        <v>82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88"/>
    </row>
    <row r="5" spans="1:21" s="96" customFormat="1" ht="6" customHeight="1">
      <c r="A5" s="1"/>
      <c r="B5" s="151" t="s">
        <v>172</v>
      </c>
      <c r="C5" s="152"/>
      <c r="D5" s="90"/>
      <c r="E5" s="90"/>
      <c r="F5" s="315" t="s">
        <v>173</v>
      </c>
      <c r="G5" s="195" t="s">
        <v>135</v>
      </c>
      <c r="H5" s="91"/>
      <c r="I5" s="92"/>
      <c r="J5" s="90"/>
      <c r="K5" s="90"/>
      <c r="L5" s="91"/>
      <c r="M5" s="92"/>
      <c r="N5" s="93"/>
      <c r="O5" s="94"/>
      <c r="P5" s="95"/>
    </row>
    <row r="6" spans="1:21" s="96" customFormat="1" ht="6" customHeight="1">
      <c r="A6" s="1"/>
      <c r="B6" s="153"/>
      <c r="C6" s="154"/>
      <c r="D6" s="257" t="s">
        <v>174</v>
      </c>
      <c r="E6" s="305" t="s">
        <v>136</v>
      </c>
      <c r="F6" s="316"/>
      <c r="G6" s="147"/>
      <c r="H6" s="318" t="s">
        <v>175</v>
      </c>
      <c r="I6" s="305" t="s">
        <v>46</v>
      </c>
      <c r="J6" s="257" t="s">
        <v>176</v>
      </c>
      <c r="K6" s="305" t="s">
        <v>137</v>
      </c>
      <c r="L6" s="257" t="s">
        <v>177</v>
      </c>
      <c r="M6" s="307" t="s">
        <v>47</v>
      </c>
      <c r="N6" s="308" t="s">
        <v>178</v>
      </c>
      <c r="O6" s="310" t="s">
        <v>48</v>
      </c>
      <c r="P6" s="95"/>
    </row>
    <row r="7" spans="1:21" s="96" customFormat="1" ht="96" customHeight="1">
      <c r="A7" s="1"/>
      <c r="B7" s="155"/>
      <c r="C7" s="156"/>
      <c r="D7" s="258"/>
      <c r="E7" s="306"/>
      <c r="F7" s="317"/>
      <c r="G7" s="150"/>
      <c r="H7" s="262"/>
      <c r="I7" s="306"/>
      <c r="J7" s="258"/>
      <c r="K7" s="306"/>
      <c r="L7" s="258"/>
      <c r="M7" s="306"/>
      <c r="N7" s="309"/>
      <c r="O7" s="311"/>
      <c r="P7" s="95"/>
    </row>
    <row r="8" spans="1:21" s="98" customFormat="1" ht="14.1" customHeight="1">
      <c r="A8" s="1"/>
      <c r="B8" s="319" t="s">
        <v>179</v>
      </c>
      <c r="C8" s="329"/>
      <c r="D8" s="295">
        <v>6</v>
      </c>
      <c r="E8" s="329"/>
      <c r="F8" s="319">
        <v>48</v>
      </c>
      <c r="G8" s="329"/>
      <c r="H8" s="295">
        <v>14</v>
      </c>
      <c r="I8" s="329"/>
      <c r="J8" s="330">
        <v>8</v>
      </c>
      <c r="K8" s="331"/>
      <c r="L8" s="295">
        <v>8</v>
      </c>
      <c r="M8" s="329"/>
      <c r="N8" s="320">
        <v>4</v>
      </c>
      <c r="O8" s="321"/>
      <c r="P8" s="97"/>
    </row>
    <row r="9" spans="1:21" s="98" customFormat="1" ht="14.1" customHeight="1">
      <c r="A9" s="1"/>
      <c r="B9" s="322" t="s">
        <v>180</v>
      </c>
      <c r="C9" s="152"/>
      <c r="D9" s="288">
        <v>8.2639999999999993</v>
      </c>
      <c r="E9" s="289"/>
      <c r="F9" s="323">
        <v>89.078000000000003</v>
      </c>
      <c r="G9" s="324"/>
      <c r="H9" s="288">
        <v>28.265000000000001</v>
      </c>
      <c r="I9" s="289"/>
      <c r="J9" s="325">
        <v>24.593</v>
      </c>
      <c r="K9" s="326"/>
      <c r="L9" s="288">
        <v>12.654</v>
      </c>
      <c r="M9" s="289"/>
      <c r="N9" s="327">
        <v>5.1870000000000003</v>
      </c>
      <c r="O9" s="328"/>
      <c r="P9" s="97"/>
    </row>
    <row r="10" spans="1:21" ht="14.1" customHeight="1">
      <c r="B10" s="319" t="s">
        <v>181</v>
      </c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87"/>
    </row>
    <row r="11" spans="1:21" ht="10.35" customHeight="1">
      <c r="A11" s="1">
        <v>2</v>
      </c>
      <c r="B11" s="10" t="s">
        <v>83</v>
      </c>
      <c r="C11" s="99"/>
      <c r="D11" s="167">
        <v>109.69</v>
      </c>
      <c r="E11" s="167"/>
      <c r="F11" s="167">
        <v>110.74</v>
      </c>
      <c r="G11" s="167"/>
      <c r="H11" s="167">
        <v>128.72999999999999</v>
      </c>
      <c r="I11" s="167"/>
      <c r="J11" s="167">
        <v>106.44</v>
      </c>
      <c r="K11" s="167"/>
      <c r="L11" s="167">
        <v>99.07</v>
      </c>
      <c r="M11" s="167"/>
      <c r="N11" s="167">
        <v>105.91</v>
      </c>
      <c r="O11" s="167"/>
      <c r="P11" s="100"/>
      <c r="Q11" s="101"/>
      <c r="R11" s="101"/>
      <c r="S11" s="101"/>
      <c r="T11" s="101"/>
      <c r="U11" s="101"/>
    </row>
    <row r="12" spans="1:21" ht="10.35" customHeight="1">
      <c r="A12" s="1">
        <v>3</v>
      </c>
      <c r="B12" s="10" t="s">
        <v>84</v>
      </c>
      <c r="C12" s="99"/>
      <c r="D12" s="167">
        <v>124.22</v>
      </c>
      <c r="E12" s="167"/>
      <c r="F12" s="167">
        <v>123.25</v>
      </c>
      <c r="G12" s="167"/>
      <c r="H12" s="167">
        <v>146.97</v>
      </c>
      <c r="I12" s="167"/>
      <c r="J12" s="167">
        <v>117.24</v>
      </c>
      <c r="K12" s="167"/>
      <c r="L12" s="167">
        <v>122.66</v>
      </c>
      <c r="M12" s="167"/>
      <c r="N12" s="167">
        <v>110.31</v>
      </c>
      <c r="O12" s="167"/>
      <c r="P12" s="100"/>
      <c r="Q12" s="101"/>
      <c r="R12" s="101"/>
      <c r="S12" s="101"/>
      <c r="T12" s="101"/>
      <c r="U12" s="101"/>
    </row>
    <row r="13" spans="1:21" ht="10.35" customHeight="1">
      <c r="A13" s="1">
        <v>4</v>
      </c>
      <c r="B13" s="10" t="s">
        <v>85</v>
      </c>
      <c r="C13" s="99"/>
      <c r="D13" s="167">
        <v>122.12</v>
      </c>
      <c r="E13" s="167"/>
      <c r="F13" s="167">
        <v>124.37</v>
      </c>
      <c r="G13" s="167"/>
      <c r="H13" s="167">
        <v>148.08000000000001</v>
      </c>
      <c r="I13" s="167"/>
      <c r="J13" s="167">
        <v>117.89</v>
      </c>
      <c r="K13" s="167"/>
      <c r="L13" s="167">
        <v>129.22999999999999</v>
      </c>
      <c r="M13" s="167"/>
      <c r="N13" s="167">
        <v>108.19</v>
      </c>
      <c r="O13" s="167"/>
      <c r="P13" s="100"/>
      <c r="Q13" s="101"/>
      <c r="R13" s="101"/>
      <c r="S13" s="101"/>
      <c r="T13" s="101"/>
      <c r="U13" s="101"/>
    </row>
    <row r="14" spans="1:21" ht="10.35" customHeight="1">
      <c r="A14" s="1">
        <v>5</v>
      </c>
      <c r="B14" s="10" t="s">
        <v>86</v>
      </c>
      <c r="C14" s="99"/>
      <c r="D14" s="167">
        <v>114.34</v>
      </c>
      <c r="E14" s="167"/>
      <c r="F14" s="167">
        <v>114.73</v>
      </c>
      <c r="G14" s="167"/>
      <c r="H14" s="167">
        <v>130.31</v>
      </c>
      <c r="I14" s="167"/>
      <c r="J14" s="167">
        <v>110.45</v>
      </c>
      <c r="K14" s="167"/>
      <c r="L14" s="167">
        <v>120.85</v>
      </c>
      <c r="M14" s="167"/>
      <c r="N14" s="167">
        <v>103.95</v>
      </c>
      <c r="O14" s="167"/>
      <c r="P14" s="100"/>
      <c r="Q14" s="101"/>
      <c r="R14" s="101"/>
      <c r="S14" s="101"/>
      <c r="T14" s="101"/>
      <c r="U14" s="101"/>
    </row>
    <row r="15" spans="1:21" ht="10.35" customHeight="1">
      <c r="A15" s="1">
        <v>6</v>
      </c>
      <c r="B15" s="102" t="s">
        <v>87</v>
      </c>
      <c r="C15" s="99"/>
      <c r="D15" s="167">
        <v>102.28</v>
      </c>
      <c r="E15" s="167"/>
      <c r="F15" s="167">
        <v>110.4</v>
      </c>
      <c r="G15" s="167"/>
      <c r="H15" s="167">
        <v>123.2</v>
      </c>
      <c r="I15" s="167"/>
      <c r="J15" s="167">
        <v>105.43</v>
      </c>
      <c r="K15" s="167"/>
      <c r="L15" s="167">
        <v>116.34</v>
      </c>
      <c r="M15" s="167"/>
      <c r="N15" s="167">
        <v>100.74</v>
      </c>
      <c r="O15" s="167"/>
      <c r="P15" s="100"/>
      <c r="Q15" s="101"/>
      <c r="R15" s="101"/>
      <c r="S15" s="101"/>
      <c r="T15" s="101"/>
      <c r="U15" s="101"/>
    </row>
    <row r="16" spans="1:21" ht="10.35" customHeight="1">
      <c r="A16" s="1">
        <v>7</v>
      </c>
      <c r="B16" s="102" t="s">
        <v>88</v>
      </c>
      <c r="C16" s="99"/>
      <c r="D16" s="167">
        <v>99.99</v>
      </c>
      <c r="E16" s="167"/>
      <c r="F16" s="167">
        <v>112.08</v>
      </c>
      <c r="G16" s="167"/>
      <c r="H16" s="167">
        <v>125.07</v>
      </c>
      <c r="I16" s="167"/>
      <c r="J16" s="167">
        <v>108.25</v>
      </c>
      <c r="K16" s="167"/>
      <c r="L16" s="167">
        <v>114.62</v>
      </c>
      <c r="M16" s="167"/>
      <c r="N16" s="167">
        <v>102.09</v>
      </c>
      <c r="O16" s="167"/>
      <c r="P16" s="100"/>
      <c r="Q16" s="101"/>
      <c r="R16" s="101"/>
      <c r="S16" s="101"/>
      <c r="T16" s="101"/>
      <c r="U16" s="101"/>
    </row>
    <row r="17" spans="1:21" ht="10.35" customHeight="1">
      <c r="A17" s="1">
        <v>8</v>
      </c>
      <c r="B17" s="102" t="s">
        <v>89</v>
      </c>
      <c r="C17" s="99"/>
      <c r="D17" s="167">
        <v>97.92</v>
      </c>
      <c r="E17" s="167"/>
      <c r="F17" s="167">
        <v>104.73</v>
      </c>
      <c r="G17" s="167"/>
      <c r="H17" s="167">
        <v>107.73</v>
      </c>
      <c r="I17" s="167"/>
      <c r="J17" s="167">
        <v>104.4</v>
      </c>
      <c r="K17" s="167"/>
      <c r="L17" s="167">
        <v>106.71</v>
      </c>
      <c r="M17" s="167"/>
      <c r="N17" s="167">
        <v>102.33</v>
      </c>
      <c r="O17" s="167"/>
      <c r="P17" s="100"/>
      <c r="Q17" s="101"/>
      <c r="R17" s="101"/>
      <c r="S17" s="101"/>
      <c r="T17" s="101"/>
      <c r="U17" s="101"/>
    </row>
    <row r="18" spans="1:21" ht="10.35" customHeight="1">
      <c r="A18" s="1">
        <v>9</v>
      </c>
      <c r="B18" s="102" t="s">
        <v>90</v>
      </c>
      <c r="C18" s="103"/>
      <c r="D18" s="167">
        <v>100</v>
      </c>
      <c r="E18" s="167"/>
      <c r="F18" s="167">
        <v>100</v>
      </c>
      <c r="G18" s="167"/>
      <c r="H18" s="167">
        <v>100</v>
      </c>
      <c r="I18" s="167"/>
      <c r="J18" s="167">
        <v>100</v>
      </c>
      <c r="K18" s="167"/>
      <c r="L18" s="167">
        <v>100</v>
      </c>
      <c r="M18" s="167"/>
      <c r="N18" s="167">
        <v>100</v>
      </c>
      <c r="O18" s="167"/>
      <c r="P18" s="100"/>
      <c r="Q18" s="101"/>
      <c r="R18" s="101"/>
      <c r="S18" s="101"/>
      <c r="T18" s="101"/>
      <c r="U18" s="101"/>
    </row>
    <row r="19" spans="1:21" ht="10.35" customHeight="1">
      <c r="A19" s="1">
        <v>10</v>
      </c>
      <c r="B19" s="102" t="s">
        <v>0</v>
      </c>
      <c r="C19" s="99"/>
      <c r="D19" s="167" t="s">
        <v>0</v>
      </c>
      <c r="E19" s="167"/>
      <c r="F19" s="167" t="s">
        <v>0</v>
      </c>
      <c r="G19" s="167"/>
      <c r="H19" s="167" t="s">
        <v>0</v>
      </c>
      <c r="I19" s="167"/>
      <c r="J19" s="167" t="s">
        <v>0</v>
      </c>
      <c r="K19" s="167"/>
      <c r="L19" s="167" t="s">
        <v>0</v>
      </c>
      <c r="M19" s="167"/>
      <c r="N19" s="167" t="s">
        <v>0</v>
      </c>
      <c r="O19" s="167"/>
      <c r="P19" s="100"/>
      <c r="Q19" s="101"/>
      <c r="R19" s="101"/>
      <c r="S19" s="101"/>
      <c r="T19" s="101"/>
      <c r="U19" s="101"/>
    </row>
    <row r="20" spans="1:21" ht="10.35" customHeight="1">
      <c r="A20" s="1">
        <v>11</v>
      </c>
      <c r="B20" s="102" t="s">
        <v>91</v>
      </c>
      <c r="C20" s="51" t="s">
        <v>0</v>
      </c>
      <c r="D20" s="167">
        <v>95.32</v>
      </c>
      <c r="E20" s="167"/>
      <c r="F20" s="167">
        <v>103.63</v>
      </c>
      <c r="G20" s="167"/>
      <c r="H20" s="167">
        <v>111.91</v>
      </c>
      <c r="I20" s="167"/>
      <c r="J20" s="167">
        <v>99.09</v>
      </c>
      <c r="K20" s="167"/>
      <c r="L20" s="167">
        <v>108.11</v>
      </c>
      <c r="M20" s="167"/>
      <c r="N20" s="167">
        <v>97.97</v>
      </c>
      <c r="O20" s="167"/>
      <c r="P20" s="100"/>
      <c r="Q20" s="101"/>
      <c r="R20" s="101"/>
      <c r="S20" s="101"/>
      <c r="T20" s="101"/>
      <c r="U20" s="101"/>
    </row>
    <row r="21" spans="1:21" ht="10.35" customHeight="1">
      <c r="A21" s="1">
        <v>12</v>
      </c>
      <c r="B21" s="102" t="s">
        <v>92</v>
      </c>
      <c r="C21" s="51"/>
      <c r="D21" s="167">
        <v>95.48</v>
      </c>
      <c r="E21" s="167"/>
      <c r="F21" s="167">
        <v>101.56</v>
      </c>
      <c r="G21" s="167"/>
      <c r="H21" s="167">
        <v>108.08</v>
      </c>
      <c r="I21" s="167"/>
      <c r="J21" s="167">
        <v>97.23</v>
      </c>
      <c r="K21" s="167"/>
      <c r="L21" s="167">
        <v>105.99</v>
      </c>
      <c r="M21" s="167"/>
      <c r="N21" s="167">
        <v>97.71</v>
      </c>
      <c r="O21" s="167"/>
      <c r="P21" s="100"/>
      <c r="Q21" s="101"/>
      <c r="R21" s="101"/>
      <c r="S21" s="101"/>
      <c r="T21" s="101"/>
      <c r="U21" s="101"/>
    </row>
    <row r="22" spans="1:21" ht="10.35" customHeight="1">
      <c r="A22" s="1">
        <v>13</v>
      </c>
      <c r="B22" s="102" t="s">
        <v>93</v>
      </c>
      <c r="C22" s="51"/>
      <c r="D22" s="167">
        <v>95.73</v>
      </c>
      <c r="E22" s="167"/>
      <c r="F22" s="167">
        <v>102.64</v>
      </c>
      <c r="G22" s="167"/>
      <c r="H22" s="167">
        <v>108.16</v>
      </c>
      <c r="I22" s="167"/>
      <c r="J22" s="167">
        <v>99.38</v>
      </c>
      <c r="K22" s="167"/>
      <c r="L22" s="167">
        <v>109.64</v>
      </c>
      <c r="M22" s="167"/>
      <c r="N22" s="167">
        <v>98.67</v>
      </c>
      <c r="O22" s="167"/>
      <c r="P22" s="100"/>
      <c r="Q22" s="101"/>
      <c r="R22" s="101"/>
      <c r="S22" s="101"/>
      <c r="T22" s="101"/>
      <c r="U22" s="101"/>
    </row>
    <row r="23" spans="1:21" ht="10.35" customHeight="1">
      <c r="A23" s="1">
        <v>14</v>
      </c>
      <c r="B23" s="102" t="s">
        <v>94</v>
      </c>
      <c r="C23" s="51"/>
      <c r="D23" s="167">
        <v>95.35</v>
      </c>
      <c r="E23" s="167"/>
      <c r="F23" s="167">
        <v>102.96</v>
      </c>
      <c r="G23" s="167"/>
      <c r="H23" s="167">
        <v>108.54</v>
      </c>
      <c r="I23" s="167"/>
      <c r="J23" s="167">
        <v>99.71</v>
      </c>
      <c r="K23" s="167"/>
      <c r="L23" s="167">
        <v>110.57</v>
      </c>
      <c r="M23" s="167"/>
      <c r="N23" s="167">
        <v>99.92</v>
      </c>
      <c r="O23" s="167"/>
      <c r="P23" s="100"/>
      <c r="Q23" s="101"/>
      <c r="R23" s="101"/>
      <c r="S23" s="101"/>
      <c r="T23" s="101"/>
      <c r="U23" s="101"/>
    </row>
    <row r="24" spans="1:21" ht="10.35" customHeight="1">
      <c r="A24" s="1">
        <v>15</v>
      </c>
      <c r="B24" s="102" t="s">
        <v>95</v>
      </c>
      <c r="C24" s="51"/>
      <c r="D24" s="167">
        <v>95.08</v>
      </c>
      <c r="E24" s="167"/>
      <c r="F24" s="167">
        <v>104.04</v>
      </c>
      <c r="G24" s="167"/>
      <c r="H24" s="167">
        <v>111.22</v>
      </c>
      <c r="I24" s="167"/>
      <c r="J24" s="167">
        <v>99.59</v>
      </c>
      <c r="K24" s="167"/>
      <c r="L24" s="167">
        <v>111.55</v>
      </c>
      <c r="M24" s="167"/>
      <c r="N24" s="167">
        <v>100.03</v>
      </c>
      <c r="O24" s="167"/>
      <c r="P24" s="100"/>
      <c r="Q24" s="101"/>
      <c r="R24" s="101"/>
      <c r="S24" s="101"/>
      <c r="T24" s="101"/>
      <c r="U24" s="101"/>
    </row>
    <row r="25" spans="1:21" ht="10.35" customHeight="1">
      <c r="A25" s="1">
        <v>16</v>
      </c>
      <c r="B25" s="102" t="s">
        <v>96</v>
      </c>
      <c r="C25" s="51"/>
      <c r="D25" s="167">
        <v>94.71</v>
      </c>
      <c r="E25" s="167"/>
      <c r="F25" s="167">
        <v>104.17</v>
      </c>
      <c r="G25" s="167"/>
      <c r="H25" s="167">
        <v>111.97</v>
      </c>
      <c r="I25" s="167"/>
      <c r="J25" s="167">
        <v>99.37</v>
      </c>
      <c r="K25" s="167"/>
      <c r="L25" s="167">
        <v>112.23</v>
      </c>
      <c r="M25" s="167"/>
      <c r="N25" s="167">
        <v>99.23</v>
      </c>
      <c r="O25" s="167"/>
      <c r="P25" s="100"/>
      <c r="Q25" s="101"/>
      <c r="R25" s="101"/>
      <c r="S25" s="101"/>
      <c r="T25" s="101"/>
      <c r="U25" s="101"/>
    </row>
    <row r="26" spans="1:21" ht="10.35" customHeight="1">
      <c r="A26" s="1">
        <v>17</v>
      </c>
      <c r="B26" s="102" t="s">
        <v>97</v>
      </c>
      <c r="C26" s="51"/>
      <c r="D26" s="167">
        <v>94.38</v>
      </c>
      <c r="E26" s="167"/>
      <c r="F26" s="167">
        <v>104.8</v>
      </c>
      <c r="G26" s="167"/>
      <c r="H26" s="167">
        <v>113.03</v>
      </c>
      <c r="I26" s="167"/>
      <c r="J26" s="167">
        <v>99.62</v>
      </c>
      <c r="K26" s="167"/>
      <c r="L26" s="167">
        <v>114.21</v>
      </c>
      <c r="M26" s="167"/>
      <c r="N26" s="167">
        <v>99.6</v>
      </c>
      <c r="O26" s="167"/>
      <c r="P26" s="100"/>
      <c r="Q26" s="101"/>
      <c r="R26" s="101"/>
      <c r="S26" s="101"/>
      <c r="T26" s="101"/>
      <c r="U26" s="101"/>
    </row>
    <row r="27" spans="1:21" ht="10.35" customHeight="1">
      <c r="A27" s="1">
        <v>18</v>
      </c>
      <c r="B27" s="102" t="s">
        <v>98</v>
      </c>
      <c r="C27" s="51"/>
      <c r="D27" s="167" t="s">
        <v>0</v>
      </c>
      <c r="E27" s="167"/>
      <c r="F27" s="167" t="s">
        <v>0</v>
      </c>
      <c r="G27" s="167"/>
      <c r="H27" s="167" t="s">
        <v>0</v>
      </c>
      <c r="I27" s="167"/>
      <c r="J27" s="167" t="s">
        <v>0</v>
      </c>
      <c r="K27" s="167"/>
      <c r="L27" s="167" t="s">
        <v>0</v>
      </c>
      <c r="M27" s="167"/>
      <c r="N27" s="167" t="s">
        <v>0</v>
      </c>
      <c r="O27" s="167"/>
      <c r="P27" s="100"/>
      <c r="Q27" s="101"/>
      <c r="R27" s="101"/>
      <c r="S27" s="101"/>
      <c r="T27" s="101"/>
      <c r="U27" s="101"/>
    </row>
    <row r="28" spans="1:21" ht="10.35" customHeight="1">
      <c r="A28" s="1">
        <v>19</v>
      </c>
      <c r="B28" s="102" t="s">
        <v>99</v>
      </c>
      <c r="C28" s="51"/>
      <c r="D28" s="167">
        <v>93.16</v>
      </c>
      <c r="E28" s="167"/>
      <c r="F28" s="167">
        <v>104.37</v>
      </c>
      <c r="G28" s="167"/>
      <c r="H28" s="167">
        <v>113.62</v>
      </c>
      <c r="I28" s="167"/>
      <c r="J28" s="167">
        <v>97.63</v>
      </c>
      <c r="K28" s="167"/>
      <c r="L28" s="167">
        <v>114.75</v>
      </c>
      <c r="M28" s="167"/>
      <c r="N28" s="167">
        <v>98.48</v>
      </c>
      <c r="O28" s="167"/>
      <c r="P28" s="100"/>
      <c r="Q28" s="101"/>
      <c r="R28" s="101"/>
      <c r="S28" s="101"/>
      <c r="T28" s="101"/>
      <c r="U28" s="101"/>
    </row>
    <row r="29" spans="1:21" ht="10.35" customHeight="1">
      <c r="A29" s="1">
        <v>20</v>
      </c>
      <c r="B29" s="102" t="s">
        <v>100</v>
      </c>
      <c r="C29" s="51"/>
      <c r="D29" s="167">
        <v>93.44</v>
      </c>
      <c r="E29" s="167"/>
      <c r="F29" s="167">
        <v>104.44</v>
      </c>
      <c r="G29" s="167"/>
      <c r="H29" s="167">
        <v>113.72</v>
      </c>
      <c r="I29" s="167"/>
      <c r="J29" s="167">
        <v>97.7</v>
      </c>
      <c r="K29" s="167"/>
      <c r="L29" s="167">
        <v>114.93</v>
      </c>
      <c r="M29" s="167"/>
      <c r="N29" s="167">
        <v>98.28</v>
      </c>
      <c r="O29" s="167"/>
      <c r="P29" s="100"/>
      <c r="Q29" s="101"/>
      <c r="R29" s="101"/>
      <c r="S29" s="101"/>
      <c r="T29" s="101"/>
      <c r="U29" s="101"/>
    </row>
    <row r="30" spans="1:21" ht="10.35" customHeight="1">
      <c r="A30" s="1">
        <v>21</v>
      </c>
      <c r="B30" s="102" t="s">
        <v>101</v>
      </c>
      <c r="C30" s="51"/>
      <c r="D30" s="167">
        <v>94.34</v>
      </c>
      <c r="E30" s="167"/>
      <c r="F30" s="167">
        <v>105.06</v>
      </c>
      <c r="G30" s="167"/>
      <c r="H30" s="167">
        <v>115.18</v>
      </c>
      <c r="I30" s="167"/>
      <c r="J30" s="167">
        <v>98.57</v>
      </c>
      <c r="K30" s="167"/>
      <c r="L30" s="167">
        <v>115.04</v>
      </c>
      <c r="M30" s="167"/>
      <c r="N30" s="167">
        <v>96.76</v>
      </c>
      <c r="O30" s="167"/>
      <c r="P30" s="100"/>
      <c r="Q30" s="101"/>
      <c r="R30" s="101"/>
      <c r="S30" s="101"/>
      <c r="T30" s="101"/>
      <c r="U30" s="101"/>
    </row>
    <row r="31" spans="1:21" ht="10.35" customHeight="1">
      <c r="A31" s="1">
        <v>22</v>
      </c>
      <c r="B31" s="102" t="s">
        <v>102</v>
      </c>
      <c r="C31" s="51" t="s">
        <v>80</v>
      </c>
      <c r="D31" s="167">
        <v>93.72</v>
      </c>
      <c r="E31" s="167"/>
      <c r="F31" s="167">
        <v>106.86</v>
      </c>
      <c r="G31" s="167"/>
      <c r="H31" s="167">
        <v>119.67</v>
      </c>
      <c r="I31" s="167"/>
      <c r="J31" s="167">
        <v>98.71</v>
      </c>
      <c r="K31" s="167"/>
      <c r="L31" s="167">
        <v>115.21</v>
      </c>
      <c r="M31" s="167"/>
      <c r="N31" s="167">
        <v>99.44</v>
      </c>
      <c r="O31" s="167"/>
      <c r="P31" s="100"/>
      <c r="Q31" s="101"/>
      <c r="R31" s="101"/>
      <c r="S31" s="101"/>
      <c r="T31" s="101"/>
      <c r="U31" s="101"/>
    </row>
    <row r="32" spans="1:21" s="87" customFormat="1" ht="10.35" customHeight="1">
      <c r="A32" s="1">
        <v>23</v>
      </c>
      <c r="B32" s="102" t="s">
        <v>103</v>
      </c>
      <c r="C32" s="51" t="s">
        <v>80</v>
      </c>
      <c r="D32" s="167">
        <v>94.26</v>
      </c>
      <c r="E32" s="167"/>
      <c r="F32" s="167">
        <v>108.46</v>
      </c>
      <c r="G32" s="167"/>
      <c r="H32" s="167">
        <v>121.24</v>
      </c>
      <c r="I32" s="167"/>
      <c r="J32" s="167">
        <v>100.53</v>
      </c>
      <c r="K32" s="167"/>
      <c r="L32" s="167">
        <v>117.69</v>
      </c>
      <c r="M32" s="167"/>
      <c r="N32" s="167">
        <v>100.54</v>
      </c>
      <c r="O32" s="167"/>
      <c r="P32" s="100"/>
      <c r="Q32" s="100"/>
      <c r="R32" s="100"/>
      <c r="S32" s="100"/>
      <c r="T32" s="100"/>
      <c r="U32" s="100"/>
    </row>
    <row r="33" spans="1:21" s="87" customFormat="1" ht="10.35" customHeight="1">
      <c r="A33" s="1">
        <v>24</v>
      </c>
      <c r="B33" s="102" t="s">
        <v>104</v>
      </c>
      <c r="C33" s="51" t="s">
        <v>80</v>
      </c>
      <c r="D33" s="167">
        <v>94.84</v>
      </c>
      <c r="E33" s="167"/>
      <c r="F33" s="167">
        <v>109.61</v>
      </c>
      <c r="G33" s="167"/>
      <c r="H33" s="167">
        <v>122.33</v>
      </c>
      <c r="I33" s="167"/>
      <c r="J33" s="167">
        <v>102.79</v>
      </c>
      <c r="K33" s="167"/>
      <c r="L33" s="167">
        <v>118.65</v>
      </c>
      <c r="M33" s="167"/>
      <c r="N33" s="167">
        <v>101.51</v>
      </c>
      <c r="O33" s="167"/>
      <c r="P33" s="100"/>
      <c r="Q33" s="100"/>
      <c r="R33" s="100"/>
      <c r="S33" s="100"/>
      <c r="T33" s="100"/>
      <c r="U33" s="100"/>
    </row>
    <row r="34" spans="1:21" s="87" customFormat="1" ht="10.35" customHeight="1">
      <c r="A34" s="1">
        <v>25</v>
      </c>
      <c r="B34" s="102" t="s">
        <v>92</v>
      </c>
      <c r="C34" s="54"/>
      <c r="D34" s="167">
        <v>95.72</v>
      </c>
      <c r="E34" s="167"/>
      <c r="F34" s="167">
        <v>110.8</v>
      </c>
      <c r="G34" s="167"/>
      <c r="H34" s="167">
        <v>123.69</v>
      </c>
      <c r="I34" s="167"/>
      <c r="J34" s="167">
        <v>103.4</v>
      </c>
      <c r="K34" s="167"/>
      <c r="L34" s="167">
        <v>120.61</v>
      </c>
      <c r="M34" s="167"/>
      <c r="N34" s="167">
        <v>102</v>
      </c>
      <c r="O34" s="167"/>
      <c r="P34" s="100"/>
      <c r="Q34" s="100"/>
      <c r="R34" s="100"/>
      <c r="S34" s="100"/>
      <c r="T34" s="100"/>
      <c r="U34" s="100"/>
    </row>
    <row r="35" spans="1:21" s="98" customFormat="1" ht="14.1" customHeight="1">
      <c r="A35" s="1"/>
      <c r="B35" s="319" t="s">
        <v>159</v>
      </c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97"/>
    </row>
    <row r="36" spans="1:21" ht="10.35" customHeight="1">
      <c r="A36" s="1">
        <v>27</v>
      </c>
      <c r="B36" s="10" t="str">
        <f>B11</f>
        <v>民國 98年</v>
      </c>
      <c r="C36" s="104"/>
      <c r="D36" s="299">
        <v>-5.08</v>
      </c>
      <c r="E36" s="299"/>
      <c r="F36" s="182">
        <v>-16.97</v>
      </c>
      <c r="G36" s="182"/>
      <c r="H36" s="182">
        <v>-24.67</v>
      </c>
      <c r="I36" s="182"/>
      <c r="J36" s="182">
        <v>-11.38</v>
      </c>
      <c r="K36" s="182"/>
      <c r="L36" s="182">
        <v>-17.559999999999999</v>
      </c>
      <c r="M36" s="182"/>
      <c r="N36" s="182">
        <v>-18.329999999999998</v>
      </c>
      <c r="O36" s="182"/>
      <c r="P36" s="105"/>
      <c r="Q36" s="106"/>
      <c r="R36" s="106"/>
      <c r="S36" s="106"/>
    </row>
    <row r="37" spans="1:21" ht="10.35" customHeight="1">
      <c r="A37" s="1">
        <v>28</v>
      </c>
      <c r="B37" s="10" t="str">
        <f t="shared" ref="B37:B59" si="0">B12</f>
        <v>民國 99年</v>
      </c>
      <c r="C37" s="99"/>
      <c r="D37" s="332">
        <v>13.25</v>
      </c>
      <c r="E37" s="332"/>
      <c r="F37" s="168">
        <v>11.3</v>
      </c>
      <c r="G37" s="168"/>
      <c r="H37" s="168">
        <v>14.17</v>
      </c>
      <c r="I37" s="168"/>
      <c r="J37" s="168">
        <v>10.15</v>
      </c>
      <c r="K37" s="168"/>
      <c r="L37" s="168">
        <v>23.81</v>
      </c>
      <c r="M37" s="168"/>
      <c r="N37" s="168">
        <v>4.1500000000000004</v>
      </c>
      <c r="O37" s="168"/>
      <c r="P37" s="105"/>
      <c r="Q37" s="106"/>
      <c r="R37" s="106"/>
      <c r="S37" s="106"/>
    </row>
    <row r="38" spans="1:21" ht="10.35" customHeight="1">
      <c r="A38" s="1">
        <v>29</v>
      </c>
      <c r="B38" s="10" t="str">
        <f t="shared" si="0"/>
        <v>民國100年</v>
      </c>
      <c r="C38" s="99"/>
      <c r="D38" s="332">
        <v>-1.69</v>
      </c>
      <c r="E38" s="332"/>
      <c r="F38" s="168">
        <v>0.91</v>
      </c>
      <c r="G38" s="168"/>
      <c r="H38" s="168">
        <v>0.76</v>
      </c>
      <c r="I38" s="168"/>
      <c r="J38" s="168">
        <v>0.55000000000000004</v>
      </c>
      <c r="K38" s="168"/>
      <c r="L38" s="168">
        <v>5.36</v>
      </c>
      <c r="M38" s="168"/>
      <c r="N38" s="168">
        <v>-1.92</v>
      </c>
      <c r="O38" s="168"/>
      <c r="P38" s="105"/>
      <c r="Q38" s="106"/>
      <c r="R38" s="106"/>
      <c r="S38" s="106"/>
    </row>
    <row r="39" spans="1:21" ht="10.35" customHeight="1">
      <c r="A39" s="1">
        <v>30</v>
      </c>
      <c r="B39" s="10" t="str">
        <f t="shared" si="0"/>
        <v>民國101年</v>
      </c>
      <c r="C39" s="99"/>
      <c r="D39" s="332">
        <v>-6.37</v>
      </c>
      <c r="E39" s="332"/>
      <c r="F39" s="168">
        <v>-7.75</v>
      </c>
      <c r="G39" s="168"/>
      <c r="H39" s="168">
        <v>-12</v>
      </c>
      <c r="I39" s="168"/>
      <c r="J39" s="168">
        <v>-6.31</v>
      </c>
      <c r="K39" s="168"/>
      <c r="L39" s="168">
        <v>-6.48</v>
      </c>
      <c r="M39" s="168"/>
      <c r="N39" s="168">
        <v>-3.92</v>
      </c>
      <c r="O39" s="168"/>
      <c r="P39" s="105"/>
      <c r="Q39" s="106"/>
      <c r="R39" s="106"/>
      <c r="S39" s="106"/>
    </row>
    <row r="40" spans="1:21" ht="10.35" customHeight="1">
      <c r="A40" s="1">
        <v>31</v>
      </c>
      <c r="B40" s="102" t="str">
        <f t="shared" si="0"/>
        <v>民國102年</v>
      </c>
      <c r="C40" s="99"/>
      <c r="D40" s="332">
        <v>-10.55</v>
      </c>
      <c r="E40" s="332"/>
      <c r="F40" s="168">
        <v>-3.77</v>
      </c>
      <c r="G40" s="168"/>
      <c r="H40" s="168">
        <v>-5.46</v>
      </c>
      <c r="I40" s="168"/>
      <c r="J40" s="168">
        <v>-4.55</v>
      </c>
      <c r="K40" s="168"/>
      <c r="L40" s="168">
        <v>-3.73</v>
      </c>
      <c r="M40" s="168"/>
      <c r="N40" s="168">
        <v>-3.09</v>
      </c>
      <c r="O40" s="168"/>
      <c r="P40" s="105"/>
      <c r="Q40" s="106"/>
      <c r="R40" s="106"/>
      <c r="S40" s="106"/>
    </row>
    <row r="41" spans="1:21" ht="10.35" customHeight="1">
      <c r="A41" s="1">
        <v>32</v>
      </c>
      <c r="B41" s="102" t="str">
        <f t="shared" si="0"/>
        <v>民國103年</v>
      </c>
      <c r="C41" s="99"/>
      <c r="D41" s="332">
        <v>-2.2400000000000002</v>
      </c>
      <c r="E41" s="332"/>
      <c r="F41" s="168">
        <v>1.52</v>
      </c>
      <c r="G41" s="168"/>
      <c r="H41" s="168">
        <v>1.52</v>
      </c>
      <c r="I41" s="168"/>
      <c r="J41" s="168">
        <v>2.67</v>
      </c>
      <c r="K41" s="168"/>
      <c r="L41" s="168">
        <v>-1.48</v>
      </c>
      <c r="M41" s="168"/>
      <c r="N41" s="168">
        <v>1.34</v>
      </c>
      <c r="O41" s="168"/>
      <c r="P41" s="105"/>
      <c r="Q41" s="106"/>
      <c r="R41" s="106"/>
      <c r="S41" s="106"/>
    </row>
    <row r="42" spans="1:21" ht="10.35" customHeight="1">
      <c r="A42" s="1">
        <v>33</v>
      </c>
      <c r="B42" s="102" t="str">
        <f t="shared" si="0"/>
        <v>民國104年</v>
      </c>
      <c r="C42" s="99"/>
      <c r="D42" s="332">
        <v>-2.0699999999999998</v>
      </c>
      <c r="E42" s="332"/>
      <c r="F42" s="168">
        <v>-6.56</v>
      </c>
      <c r="G42" s="168"/>
      <c r="H42" s="168">
        <v>-13.86</v>
      </c>
      <c r="I42" s="168"/>
      <c r="J42" s="168">
        <v>-3.56</v>
      </c>
      <c r="K42" s="168"/>
      <c r="L42" s="168">
        <v>-6.9</v>
      </c>
      <c r="M42" s="168"/>
      <c r="N42" s="168">
        <v>0.24</v>
      </c>
      <c r="O42" s="168"/>
      <c r="P42" s="105"/>
      <c r="Q42" s="106"/>
      <c r="R42" s="106"/>
      <c r="S42" s="106"/>
    </row>
    <row r="43" spans="1:21" ht="10.35" customHeight="1">
      <c r="A43" s="1">
        <v>34</v>
      </c>
      <c r="B43" s="102" t="str">
        <f t="shared" si="0"/>
        <v>民國105年</v>
      </c>
      <c r="C43" s="103"/>
      <c r="D43" s="332">
        <v>2.12</v>
      </c>
      <c r="E43" s="332"/>
      <c r="F43" s="168">
        <v>-4.5199999999999996</v>
      </c>
      <c r="G43" s="168"/>
      <c r="H43" s="168">
        <v>-7.18</v>
      </c>
      <c r="I43" s="168"/>
      <c r="J43" s="168">
        <v>-4.21</v>
      </c>
      <c r="K43" s="168"/>
      <c r="L43" s="168">
        <v>-6.29</v>
      </c>
      <c r="M43" s="168"/>
      <c r="N43" s="168">
        <v>-2.2799999999999998</v>
      </c>
      <c r="O43" s="168"/>
      <c r="P43" s="105"/>
      <c r="Q43" s="106"/>
      <c r="R43" s="106"/>
      <c r="S43" s="106"/>
    </row>
    <row r="44" spans="1:21" ht="10.35" customHeight="1">
      <c r="A44" s="1">
        <v>35</v>
      </c>
      <c r="B44" s="102" t="str">
        <f t="shared" si="0"/>
        <v/>
      </c>
      <c r="C44" s="103"/>
      <c r="D44" s="332" t="s">
        <v>0</v>
      </c>
      <c r="E44" s="332"/>
      <c r="F44" s="168" t="s">
        <v>0</v>
      </c>
      <c r="G44" s="168"/>
      <c r="H44" s="168" t="s">
        <v>0</v>
      </c>
      <c r="I44" s="168"/>
      <c r="J44" s="168" t="s">
        <v>0</v>
      </c>
      <c r="K44" s="168"/>
      <c r="L44" s="168" t="s">
        <v>0</v>
      </c>
      <c r="M44" s="168"/>
      <c r="N44" s="168" t="s">
        <v>0</v>
      </c>
      <c r="O44" s="168"/>
      <c r="P44" s="105"/>
      <c r="Q44" s="106"/>
      <c r="R44" s="106"/>
      <c r="S44" s="106"/>
    </row>
    <row r="45" spans="1:21" ht="10.35" customHeight="1">
      <c r="A45" s="1">
        <v>36</v>
      </c>
      <c r="B45" s="102" t="str">
        <f t="shared" si="0"/>
        <v>民國106年</v>
      </c>
      <c r="C45" s="51" t="s">
        <v>0</v>
      </c>
      <c r="D45" s="332">
        <v>-4.68</v>
      </c>
      <c r="E45" s="332"/>
      <c r="F45" s="168">
        <v>3.63</v>
      </c>
      <c r="G45" s="168"/>
      <c r="H45" s="168">
        <v>11.91</v>
      </c>
      <c r="I45" s="168"/>
      <c r="J45" s="168">
        <v>-0.91</v>
      </c>
      <c r="K45" s="168"/>
      <c r="L45" s="168">
        <v>8.11</v>
      </c>
      <c r="M45" s="168"/>
      <c r="N45" s="168">
        <v>-2.0299999999999998</v>
      </c>
      <c r="O45" s="168"/>
      <c r="P45" s="105"/>
      <c r="Q45" s="106"/>
      <c r="R45" s="106"/>
      <c r="S45" s="106"/>
    </row>
    <row r="46" spans="1:21" ht="10.35" customHeight="1">
      <c r="A46" s="1">
        <v>37</v>
      </c>
      <c r="B46" s="102" t="str">
        <f t="shared" si="0"/>
        <v>7月</v>
      </c>
      <c r="C46" s="51"/>
      <c r="D46" s="332">
        <v>-5.28</v>
      </c>
      <c r="E46" s="332"/>
      <c r="F46" s="168">
        <v>1.25</v>
      </c>
      <c r="G46" s="168"/>
      <c r="H46" s="168">
        <v>5.39</v>
      </c>
      <c r="I46" s="168"/>
      <c r="J46" s="168">
        <v>-1.98</v>
      </c>
      <c r="K46" s="168"/>
      <c r="L46" s="168">
        <v>7.29</v>
      </c>
      <c r="M46" s="168"/>
      <c r="N46" s="168">
        <v>-1.69</v>
      </c>
      <c r="O46" s="168"/>
      <c r="P46" s="105"/>
      <c r="Q46" s="106"/>
      <c r="R46" s="106"/>
      <c r="S46" s="106"/>
    </row>
    <row r="47" spans="1:21" ht="10.35" customHeight="1">
      <c r="A47" s="1">
        <v>38</v>
      </c>
      <c r="B47" s="102" t="str">
        <f t="shared" si="0"/>
        <v>8月</v>
      </c>
      <c r="C47" s="51"/>
      <c r="D47" s="332">
        <v>-4.45</v>
      </c>
      <c r="E47" s="332"/>
      <c r="F47" s="168">
        <v>3.23</v>
      </c>
      <c r="G47" s="168"/>
      <c r="H47" s="168">
        <v>6</v>
      </c>
      <c r="I47" s="168"/>
      <c r="J47" s="168">
        <v>0.88</v>
      </c>
      <c r="K47" s="168"/>
      <c r="L47" s="168">
        <v>11.79</v>
      </c>
      <c r="M47" s="168"/>
      <c r="N47" s="168">
        <v>1.31</v>
      </c>
      <c r="O47" s="168"/>
      <c r="P47" s="105"/>
      <c r="Q47" s="106"/>
      <c r="R47" s="106"/>
      <c r="S47" s="106"/>
    </row>
    <row r="48" spans="1:21" ht="10.35" customHeight="1">
      <c r="A48" s="1">
        <v>39</v>
      </c>
      <c r="B48" s="102" t="str">
        <f t="shared" si="0"/>
        <v>9月</v>
      </c>
      <c r="C48" s="51"/>
      <c r="D48" s="332">
        <v>-4.3099999999999996</v>
      </c>
      <c r="E48" s="332"/>
      <c r="F48" s="168">
        <v>3.94</v>
      </c>
      <c r="G48" s="168"/>
      <c r="H48" s="168">
        <v>7.26</v>
      </c>
      <c r="I48" s="168"/>
      <c r="J48" s="168">
        <v>1.1299999999999999</v>
      </c>
      <c r="K48" s="168"/>
      <c r="L48" s="168">
        <v>13.37</v>
      </c>
      <c r="M48" s="168"/>
      <c r="N48" s="168">
        <v>3.21</v>
      </c>
      <c r="O48" s="168"/>
      <c r="P48" s="105"/>
      <c r="Q48" s="106"/>
      <c r="R48" s="106"/>
      <c r="S48" s="106"/>
    </row>
    <row r="49" spans="1:19" ht="10.35" customHeight="1">
      <c r="A49" s="1">
        <v>40</v>
      </c>
      <c r="B49" s="102" t="str">
        <f t="shared" si="0"/>
        <v>10月</v>
      </c>
      <c r="C49" s="51"/>
      <c r="D49" s="332">
        <v>-4.17</v>
      </c>
      <c r="E49" s="332"/>
      <c r="F49" s="168">
        <v>4.5599999999999996</v>
      </c>
      <c r="G49" s="168"/>
      <c r="H49" s="168">
        <v>9.06</v>
      </c>
      <c r="I49" s="168"/>
      <c r="J49" s="168">
        <v>0.89</v>
      </c>
      <c r="K49" s="168"/>
      <c r="L49" s="168">
        <v>14.28</v>
      </c>
      <c r="M49" s="168"/>
      <c r="N49" s="168">
        <v>3.12</v>
      </c>
      <c r="O49" s="168"/>
      <c r="P49" s="105"/>
      <c r="Q49" s="106"/>
      <c r="R49" s="106"/>
      <c r="S49" s="106"/>
    </row>
    <row r="50" spans="1:19" ht="10.35" customHeight="1">
      <c r="A50" s="1">
        <v>41</v>
      </c>
      <c r="B50" s="102" t="str">
        <f t="shared" si="0"/>
        <v>11月</v>
      </c>
      <c r="C50" s="51"/>
      <c r="D50" s="332">
        <v>-3.68</v>
      </c>
      <c r="E50" s="332"/>
      <c r="F50" s="168">
        <v>3.26</v>
      </c>
      <c r="G50" s="168"/>
      <c r="H50" s="168">
        <v>8.69</v>
      </c>
      <c r="I50" s="168"/>
      <c r="J50" s="168">
        <v>-0.45</v>
      </c>
      <c r="K50" s="168"/>
      <c r="L50" s="168">
        <v>10.94</v>
      </c>
      <c r="M50" s="168"/>
      <c r="N50" s="168">
        <v>0.47</v>
      </c>
      <c r="O50" s="168"/>
      <c r="P50" s="105"/>
      <c r="Q50" s="106"/>
      <c r="R50" s="106"/>
      <c r="S50" s="106"/>
    </row>
    <row r="51" spans="1:19" ht="10.35" customHeight="1">
      <c r="A51" s="1">
        <v>42</v>
      </c>
      <c r="B51" s="102" t="str">
        <f t="shared" si="0"/>
        <v>12月</v>
      </c>
      <c r="C51" s="51"/>
      <c r="D51" s="332">
        <v>-2.4300000000000002</v>
      </c>
      <c r="E51" s="332"/>
      <c r="F51" s="168">
        <v>1.84</v>
      </c>
      <c r="G51" s="168"/>
      <c r="H51" s="168">
        <v>7.16</v>
      </c>
      <c r="I51" s="168"/>
      <c r="J51" s="168">
        <v>-2.62</v>
      </c>
      <c r="K51" s="168"/>
      <c r="L51" s="168">
        <v>9.7899999999999991</v>
      </c>
      <c r="M51" s="168"/>
      <c r="N51" s="168">
        <v>-0.02</v>
      </c>
      <c r="O51" s="168"/>
      <c r="P51" s="105"/>
      <c r="Q51" s="106"/>
      <c r="R51" s="106"/>
      <c r="S51" s="106"/>
    </row>
    <row r="52" spans="1:19" ht="10.35" customHeight="1">
      <c r="A52" s="1">
        <v>43</v>
      </c>
      <c r="B52" s="102" t="str">
        <f t="shared" si="0"/>
        <v>民國107年</v>
      </c>
      <c r="C52" s="51"/>
      <c r="D52" s="332" t="s">
        <v>0</v>
      </c>
      <c r="E52" s="332"/>
      <c r="F52" s="168" t="s">
        <v>0</v>
      </c>
      <c r="G52" s="168"/>
      <c r="H52" s="168" t="s">
        <v>0</v>
      </c>
      <c r="I52" s="168"/>
      <c r="J52" s="168" t="s">
        <v>0</v>
      </c>
      <c r="K52" s="168"/>
      <c r="L52" s="168" t="s">
        <v>0</v>
      </c>
      <c r="M52" s="168"/>
      <c r="N52" s="168" t="s">
        <v>0</v>
      </c>
      <c r="O52" s="168"/>
      <c r="P52" s="105"/>
      <c r="Q52" s="106"/>
      <c r="R52" s="106"/>
      <c r="S52" s="106"/>
    </row>
    <row r="53" spans="1:19" ht="10.35" customHeight="1">
      <c r="A53" s="1">
        <v>44</v>
      </c>
      <c r="B53" s="102" t="str">
        <f t="shared" si="0"/>
        <v>1月</v>
      </c>
      <c r="C53" s="51"/>
      <c r="D53" s="332">
        <v>-3.51</v>
      </c>
      <c r="E53" s="332"/>
      <c r="F53" s="168">
        <v>-0.4</v>
      </c>
      <c r="G53" s="168"/>
      <c r="H53" s="168">
        <v>2.2599999999999998</v>
      </c>
      <c r="I53" s="168"/>
      <c r="J53" s="168">
        <v>-4.09</v>
      </c>
      <c r="K53" s="168"/>
      <c r="L53" s="168">
        <v>7.71</v>
      </c>
      <c r="M53" s="168"/>
      <c r="N53" s="168">
        <v>-1.64</v>
      </c>
      <c r="O53" s="168"/>
      <c r="P53" s="105"/>
      <c r="Q53" s="106"/>
      <c r="R53" s="106"/>
      <c r="S53" s="106"/>
    </row>
    <row r="54" spans="1:19" ht="10.35" customHeight="1">
      <c r="A54" s="1">
        <v>45</v>
      </c>
      <c r="B54" s="102" t="str">
        <f t="shared" si="0"/>
        <v>2月</v>
      </c>
      <c r="C54" s="51"/>
      <c r="D54" s="332">
        <v>-1.91</v>
      </c>
      <c r="E54" s="332"/>
      <c r="F54" s="168">
        <v>-0.34</v>
      </c>
      <c r="G54" s="168"/>
      <c r="H54" s="168">
        <v>-0.77</v>
      </c>
      <c r="I54" s="168"/>
      <c r="J54" s="168">
        <v>-2.69</v>
      </c>
      <c r="K54" s="168"/>
      <c r="L54" s="168">
        <v>8.4</v>
      </c>
      <c r="M54" s="168"/>
      <c r="N54" s="168">
        <v>0.98</v>
      </c>
      <c r="O54" s="168"/>
      <c r="P54" s="105"/>
      <c r="Q54" s="106"/>
      <c r="R54" s="106"/>
      <c r="S54" s="106"/>
    </row>
    <row r="55" spans="1:19" ht="10.35" customHeight="1">
      <c r="A55" s="1">
        <v>46</v>
      </c>
      <c r="B55" s="102" t="str">
        <f t="shared" si="0"/>
        <v>3月</v>
      </c>
      <c r="C55" s="51"/>
      <c r="D55" s="332">
        <v>-1.01</v>
      </c>
      <c r="E55" s="332"/>
      <c r="F55" s="168">
        <v>0.42</v>
      </c>
      <c r="G55" s="168"/>
      <c r="H55" s="168">
        <v>0.27</v>
      </c>
      <c r="I55" s="168"/>
      <c r="J55" s="168">
        <v>-0.98</v>
      </c>
      <c r="K55" s="168"/>
      <c r="L55" s="168">
        <v>7.79</v>
      </c>
      <c r="M55" s="168"/>
      <c r="N55" s="168">
        <v>7.0000000000000007E-2</v>
      </c>
      <c r="O55" s="168"/>
      <c r="P55" s="105"/>
      <c r="Q55" s="106"/>
      <c r="R55" s="106"/>
      <c r="S55" s="106"/>
    </row>
    <row r="56" spans="1:19" ht="10.35" customHeight="1">
      <c r="A56" s="1">
        <v>47</v>
      </c>
      <c r="B56" s="102" t="str">
        <f t="shared" si="0"/>
        <v>4月</v>
      </c>
      <c r="C56" s="51" t="s">
        <v>80</v>
      </c>
      <c r="D56" s="332">
        <v>-2.33</v>
      </c>
      <c r="E56" s="332"/>
      <c r="F56" s="168">
        <v>1.96</v>
      </c>
      <c r="G56" s="168"/>
      <c r="H56" s="168">
        <v>1.98</v>
      </c>
      <c r="I56" s="168"/>
      <c r="J56" s="168">
        <v>-0.24</v>
      </c>
      <c r="K56" s="168"/>
      <c r="L56" s="168">
        <v>9.41</v>
      </c>
      <c r="M56" s="168"/>
      <c r="N56" s="168">
        <v>4.1100000000000003</v>
      </c>
      <c r="O56" s="168"/>
      <c r="P56" s="105"/>
      <c r="Q56" s="106"/>
      <c r="R56" s="106"/>
      <c r="S56" s="106"/>
    </row>
    <row r="57" spans="1:19" ht="10.35" customHeight="1">
      <c r="A57" s="1">
        <v>48</v>
      </c>
      <c r="B57" s="102" t="str">
        <f t="shared" si="0"/>
        <v>5月</v>
      </c>
      <c r="C57" s="51" t="s">
        <v>80</v>
      </c>
      <c r="D57" s="332">
        <v>-0.36</v>
      </c>
      <c r="E57" s="332"/>
      <c r="F57" s="168">
        <v>5.38</v>
      </c>
      <c r="G57" s="168"/>
      <c r="H57" s="168">
        <v>6.5</v>
      </c>
      <c r="I57" s="168"/>
      <c r="J57" s="168">
        <v>3.44</v>
      </c>
      <c r="K57" s="168"/>
      <c r="L57" s="168">
        <v>12.55</v>
      </c>
      <c r="M57" s="168"/>
      <c r="N57" s="168">
        <v>5.95</v>
      </c>
      <c r="O57" s="168"/>
      <c r="P57" s="105"/>
      <c r="Q57" s="106"/>
      <c r="R57" s="106"/>
      <c r="S57" s="106"/>
    </row>
    <row r="58" spans="1:19" s="87" customFormat="1" ht="10.35" customHeight="1">
      <c r="A58" s="1">
        <v>49</v>
      </c>
      <c r="B58" s="102" t="str">
        <f t="shared" si="0"/>
        <v>6月</v>
      </c>
      <c r="C58" s="51" t="s">
        <v>80</v>
      </c>
      <c r="D58" s="332">
        <v>-0.56999999999999995</v>
      </c>
      <c r="E58" s="332"/>
      <c r="F58" s="168">
        <v>8.02</v>
      </c>
      <c r="G58" s="168"/>
      <c r="H58" s="168">
        <v>11.1</v>
      </c>
      <c r="I58" s="168"/>
      <c r="J58" s="168">
        <v>6.74</v>
      </c>
      <c r="K58" s="168"/>
      <c r="L58" s="168">
        <v>14.14</v>
      </c>
      <c r="M58" s="168"/>
      <c r="N58" s="168">
        <v>5.82</v>
      </c>
      <c r="O58" s="168"/>
      <c r="P58" s="105"/>
      <c r="Q58" s="107"/>
      <c r="R58" s="107"/>
      <c r="S58" s="107"/>
    </row>
    <row r="59" spans="1:19" ht="10.35" customHeight="1">
      <c r="A59" s="1">
        <v>50</v>
      </c>
      <c r="B59" s="108" t="str">
        <f t="shared" si="0"/>
        <v>7月</v>
      </c>
      <c r="C59" s="54"/>
      <c r="D59" s="304">
        <v>0.25</v>
      </c>
      <c r="E59" s="304"/>
      <c r="F59" s="185">
        <v>9.1</v>
      </c>
      <c r="G59" s="185"/>
      <c r="H59" s="185">
        <v>14.44</v>
      </c>
      <c r="I59" s="185"/>
      <c r="J59" s="185">
        <v>6.35</v>
      </c>
      <c r="K59" s="185"/>
      <c r="L59" s="185">
        <v>13.79</v>
      </c>
      <c r="M59" s="185"/>
      <c r="N59" s="185">
        <v>4.3899999999999997</v>
      </c>
      <c r="O59" s="185"/>
      <c r="P59" s="105"/>
      <c r="Q59" s="106"/>
      <c r="R59" s="106"/>
      <c r="S59" s="106"/>
    </row>
    <row r="60" spans="1:19" s="98" customFormat="1" ht="11.1" customHeight="1">
      <c r="A60" s="1"/>
      <c r="B60" s="254" t="s">
        <v>160</v>
      </c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97"/>
    </row>
    <row r="61" spans="1:19" ht="11.1" customHeight="1">
      <c r="B61" s="255" t="s">
        <v>161</v>
      </c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87"/>
    </row>
    <row r="62" spans="1:19" ht="11.1" customHeight="1">
      <c r="B62" s="255" t="s">
        <v>162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87"/>
    </row>
    <row r="63" spans="1:19">
      <c r="P63" s="87"/>
    </row>
    <row r="64" spans="1:19" s="2" customFormat="1">
      <c r="A64" s="1"/>
    </row>
    <row r="65" spans="16:16">
      <c r="P65" s="87"/>
    </row>
    <row r="66" spans="16:16">
      <c r="P66" s="87"/>
    </row>
    <row r="67" spans="16:16">
      <c r="P67" s="87"/>
    </row>
    <row r="68" spans="16:16">
      <c r="P68" s="87"/>
    </row>
    <row r="69" spans="16:16">
      <c r="P69" s="87"/>
    </row>
    <row r="70" spans="16:16">
      <c r="P70" s="87"/>
    </row>
    <row r="71" spans="16:16">
      <c r="P71" s="87"/>
    </row>
    <row r="72" spans="16:16">
      <c r="P72" s="87"/>
    </row>
    <row r="73" spans="16:16">
      <c r="P73" s="87"/>
    </row>
    <row r="74" spans="16:16">
      <c r="P74" s="87"/>
    </row>
    <row r="75" spans="16:16">
      <c r="P75" s="87"/>
    </row>
    <row r="76" spans="16:16">
      <c r="P76" s="87"/>
    </row>
    <row r="77" spans="16:16">
      <c r="P77" s="87"/>
    </row>
    <row r="78" spans="16:16">
      <c r="P78" s="87"/>
    </row>
    <row r="79" spans="16:16">
      <c r="P79" s="87"/>
    </row>
    <row r="80" spans="16:16">
      <c r="P80" s="87"/>
    </row>
    <row r="81" spans="16:16">
      <c r="P81" s="87"/>
    </row>
    <row r="82" spans="16:16">
      <c r="P82" s="87"/>
    </row>
    <row r="83" spans="16:16">
      <c r="P83" s="87"/>
    </row>
    <row r="84" spans="16:16">
      <c r="P84" s="87"/>
    </row>
    <row r="85" spans="16:16">
      <c r="P85" s="87"/>
    </row>
    <row r="86" spans="16:16">
      <c r="P86" s="87"/>
    </row>
    <row r="87" spans="16:16">
      <c r="P87" s="87"/>
    </row>
    <row r="88" spans="16:16">
      <c r="P88" s="87"/>
    </row>
    <row r="89" spans="16:16">
      <c r="P89" s="87"/>
    </row>
  </sheetData>
  <mergeCells count="323">
    <mergeCell ref="B60:O60"/>
    <mergeCell ref="B61:O61"/>
    <mergeCell ref="B62:O62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D37:E37"/>
    <mergeCell ref="F37:G37"/>
    <mergeCell ref="H37:I37"/>
    <mergeCell ref="J37:K37"/>
    <mergeCell ref="L37:M37"/>
    <mergeCell ref="N37:O37"/>
    <mergeCell ref="B35:O35"/>
    <mergeCell ref="D36:E36"/>
    <mergeCell ref="F36:G36"/>
    <mergeCell ref="H36:I36"/>
    <mergeCell ref="J36:K36"/>
    <mergeCell ref="L36:M36"/>
    <mergeCell ref="N36:O36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B10:O10"/>
    <mergeCell ref="D11:E11"/>
    <mergeCell ref="F11:G11"/>
    <mergeCell ref="H11:I11"/>
    <mergeCell ref="J11:K11"/>
    <mergeCell ref="L11:M11"/>
    <mergeCell ref="N11:O11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J6:J7"/>
    <mergeCell ref="K6:K7"/>
    <mergeCell ref="L6:L7"/>
    <mergeCell ref="M6:M7"/>
    <mergeCell ref="N6:N7"/>
    <mergeCell ref="O6:O7"/>
    <mergeCell ref="B2:O2"/>
    <mergeCell ref="B3:O3"/>
    <mergeCell ref="B4:O4"/>
    <mergeCell ref="B5:C7"/>
    <mergeCell ref="F5:F7"/>
    <mergeCell ref="G5:G7"/>
    <mergeCell ref="D6:D7"/>
    <mergeCell ref="E6:E7"/>
    <mergeCell ref="H6:H7"/>
    <mergeCell ref="I6:I7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64"/>
  <sheetViews>
    <sheetView view="pageBreakPreview" topLeftCell="B2" zoomScaleNormal="100" zoomScaleSheetLayoutView="100" workbookViewId="0">
      <pane ySplit="9" topLeftCell="A11" activePane="bottomLeft" state="frozen"/>
      <selection activeCell="B2" sqref="B2"/>
      <selection pane="bottomLeft" activeCell="N2" sqref="N2"/>
    </sheetView>
  </sheetViews>
  <sheetFormatPr defaultColWidth="9" defaultRowHeight="15.6"/>
  <cols>
    <col min="1" max="1" width="4.6640625" style="1" hidden="1" customWidth="1"/>
    <col min="2" max="4" width="5.44140625" style="109" customWidth="1"/>
    <col min="5" max="5" width="5.44140625" style="110" customWidth="1"/>
    <col min="6" max="7" width="7.88671875" style="109" customWidth="1"/>
    <col min="8" max="8" width="5.44140625" style="109" customWidth="1"/>
    <col min="9" max="11" width="7.88671875" style="109" customWidth="1"/>
    <col min="12" max="12" width="2.77734375" style="109" customWidth="1"/>
    <col min="13" max="13" width="9.77734375" style="109" customWidth="1"/>
    <col min="14" max="16384" width="9" style="109"/>
  </cols>
  <sheetData>
    <row r="1" spans="1:19" s="2" customFormat="1" hidden="1">
      <c r="A1" s="1"/>
      <c r="B1" s="2" t="s">
        <v>49</v>
      </c>
      <c r="D1" s="2" t="s">
        <v>50</v>
      </c>
      <c r="F1" s="2" t="s">
        <v>51</v>
      </c>
      <c r="H1" s="2" t="s">
        <v>52</v>
      </c>
      <c r="J1" s="2" t="s">
        <v>53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</row>
    <row r="2" spans="1:19" s="66" customFormat="1" ht="25.2" customHeight="1">
      <c r="A2" s="1"/>
      <c r="B2" s="189" t="s">
        <v>106</v>
      </c>
      <c r="C2" s="189" t="s">
        <v>107</v>
      </c>
      <c r="D2" s="189" t="s">
        <v>107</v>
      </c>
      <c r="E2" s="189" t="s">
        <v>107</v>
      </c>
      <c r="F2" s="189" t="s">
        <v>107</v>
      </c>
      <c r="G2" s="189" t="s">
        <v>107</v>
      </c>
      <c r="H2" s="189" t="s">
        <v>107</v>
      </c>
      <c r="I2" s="189" t="s">
        <v>107</v>
      </c>
      <c r="J2" s="189" t="s">
        <v>107</v>
      </c>
      <c r="K2" s="189" t="s">
        <v>107</v>
      </c>
      <c r="L2" s="189" t="s">
        <v>107</v>
      </c>
      <c r="M2" s="189" t="s">
        <v>107</v>
      </c>
    </row>
    <row r="3" spans="1:19" s="66" customFormat="1" ht="40.200000000000003" customHeight="1">
      <c r="A3" s="1"/>
      <c r="B3" s="333" t="s">
        <v>163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9" ht="12" customHeight="1">
      <c r="B4" s="334" t="s">
        <v>108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1:19" s="114" customFormat="1" ht="6" customHeight="1">
      <c r="A5" s="1"/>
      <c r="B5" s="93"/>
      <c r="C5" s="94"/>
      <c r="D5" s="111"/>
      <c r="E5" s="112"/>
      <c r="F5" s="335" t="s">
        <v>164</v>
      </c>
      <c r="G5" s="337" t="s">
        <v>138</v>
      </c>
      <c r="H5" s="132"/>
      <c r="I5" s="113"/>
      <c r="J5" s="132"/>
      <c r="K5" s="132"/>
      <c r="L5" s="340" t="s">
        <v>54</v>
      </c>
      <c r="M5" s="341"/>
    </row>
    <row r="6" spans="1:19" s="114" customFormat="1" ht="6" customHeight="1">
      <c r="A6" s="1"/>
      <c r="B6" s="346" t="s">
        <v>165</v>
      </c>
      <c r="C6" s="310" t="s">
        <v>139</v>
      </c>
      <c r="D6" s="335" t="s">
        <v>166</v>
      </c>
      <c r="E6" s="310" t="s">
        <v>140</v>
      </c>
      <c r="F6" s="309"/>
      <c r="G6" s="338"/>
      <c r="H6" s="335" t="s">
        <v>167</v>
      </c>
      <c r="I6" s="310" t="s">
        <v>141</v>
      </c>
      <c r="J6" s="346" t="s">
        <v>168</v>
      </c>
      <c r="K6" s="310" t="s">
        <v>142</v>
      </c>
      <c r="L6" s="342"/>
      <c r="M6" s="343"/>
    </row>
    <row r="7" spans="1:19" s="114" customFormat="1" ht="96" customHeight="1">
      <c r="A7" s="1"/>
      <c r="B7" s="347"/>
      <c r="C7" s="348"/>
      <c r="D7" s="349"/>
      <c r="E7" s="348"/>
      <c r="F7" s="336"/>
      <c r="G7" s="339"/>
      <c r="H7" s="336"/>
      <c r="I7" s="350"/>
      <c r="J7" s="351"/>
      <c r="K7" s="350"/>
      <c r="L7" s="344"/>
      <c r="M7" s="345"/>
    </row>
    <row r="8" spans="1:19" ht="14.25" customHeight="1">
      <c r="B8" s="352">
        <v>6</v>
      </c>
      <c r="C8" s="353"/>
      <c r="D8" s="320">
        <v>4</v>
      </c>
      <c r="E8" s="353"/>
      <c r="F8" s="352">
        <v>81</v>
      </c>
      <c r="G8" s="354"/>
      <c r="H8" s="320">
        <v>39</v>
      </c>
      <c r="I8" s="354"/>
      <c r="J8" s="320">
        <v>42</v>
      </c>
      <c r="K8" s="355"/>
      <c r="L8" s="359" t="s">
        <v>55</v>
      </c>
      <c r="M8" s="360"/>
    </row>
    <row r="9" spans="1:19" ht="14.25" customHeight="1">
      <c r="B9" s="361">
        <v>9.3689999999999998</v>
      </c>
      <c r="C9" s="328"/>
      <c r="D9" s="327">
        <v>5.6779999999999999</v>
      </c>
      <c r="E9" s="328"/>
      <c r="F9" s="361">
        <v>559.59900000000005</v>
      </c>
      <c r="G9" s="362"/>
      <c r="H9" s="327">
        <v>109.413</v>
      </c>
      <c r="I9" s="328"/>
      <c r="J9" s="327">
        <v>450.18599999999998</v>
      </c>
      <c r="K9" s="361"/>
      <c r="L9" s="363" t="s">
        <v>56</v>
      </c>
      <c r="M9" s="364"/>
      <c r="N9" s="115"/>
      <c r="O9" s="115"/>
      <c r="P9" s="115"/>
      <c r="Q9" s="115"/>
      <c r="R9" s="115"/>
      <c r="S9" s="115"/>
    </row>
    <row r="10" spans="1:19" s="115" customFormat="1" ht="12.6" customHeight="1">
      <c r="A10" s="1"/>
      <c r="B10" s="356" t="s">
        <v>169</v>
      </c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109"/>
      <c r="O10" s="109"/>
      <c r="P10" s="109"/>
      <c r="Q10" s="109"/>
      <c r="R10" s="109"/>
      <c r="S10" s="109"/>
    </row>
    <row r="11" spans="1:19" ht="9.75" customHeight="1">
      <c r="A11" s="1">
        <v>2</v>
      </c>
      <c r="B11" s="280">
        <v>96.44</v>
      </c>
      <c r="C11" s="280"/>
      <c r="D11" s="280">
        <v>104.51</v>
      </c>
      <c r="E11" s="280"/>
      <c r="F11" s="357">
        <v>117.13</v>
      </c>
      <c r="G11" s="357"/>
      <c r="H11" s="358">
        <v>112.04</v>
      </c>
      <c r="I11" s="358"/>
      <c r="J11" s="358">
        <v>118.92</v>
      </c>
      <c r="K11" s="358"/>
      <c r="L11" s="116"/>
      <c r="M11" s="117">
        <v>2009</v>
      </c>
    </row>
    <row r="12" spans="1:19" ht="9.75" customHeight="1">
      <c r="A12" s="1">
        <v>3</v>
      </c>
      <c r="B12" s="280">
        <v>91.32</v>
      </c>
      <c r="C12" s="280"/>
      <c r="D12" s="280">
        <v>98.65</v>
      </c>
      <c r="E12" s="280"/>
      <c r="F12" s="357">
        <v>111.22</v>
      </c>
      <c r="G12" s="357"/>
      <c r="H12" s="357">
        <v>106.1</v>
      </c>
      <c r="I12" s="357"/>
      <c r="J12" s="357">
        <v>113.03</v>
      </c>
      <c r="K12" s="357"/>
      <c r="L12" s="116"/>
      <c r="M12" s="117">
        <v>2010</v>
      </c>
    </row>
    <row r="13" spans="1:19" ht="9.75" customHeight="1">
      <c r="A13" s="1">
        <v>4</v>
      </c>
      <c r="B13" s="280">
        <v>88.16</v>
      </c>
      <c r="C13" s="280"/>
      <c r="D13" s="280">
        <v>93.91</v>
      </c>
      <c r="E13" s="280"/>
      <c r="F13" s="357">
        <v>103.57</v>
      </c>
      <c r="G13" s="357"/>
      <c r="H13" s="357">
        <v>100.46</v>
      </c>
      <c r="I13" s="357"/>
      <c r="J13" s="357">
        <v>104.56</v>
      </c>
      <c r="K13" s="357"/>
      <c r="L13" s="116"/>
      <c r="M13" s="117">
        <v>2011</v>
      </c>
    </row>
    <row r="14" spans="1:19" ht="9.75" customHeight="1">
      <c r="A14" s="1">
        <v>5</v>
      </c>
      <c r="B14" s="280">
        <v>90.53</v>
      </c>
      <c r="C14" s="280"/>
      <c r="D14" s="280">
        <v>93.14</v>
      </c>
      <c r="E14" s="280"/>
      <c r="F14" s="357">
        <v>103.47</v>
      </c>
      <c r="G14" s="357"/>
      <c r="H14" s="357">
        <v>100.76</v>
      </c>
      <c r="I14" s="357"/>
      <c r="J14" s="357">
        <v>104.3</v>
      </c>
      <c r="K14" s="357"/>
      <c r="L14" s="116"/>
      <c r="M14" s="117">
        <v>2012</v>
      </c>
    </row>
    <row r="15" spans="1:19" ht="9.75" customHeight="1">
      <c r="A15" s="1">
        <v>6</v>
      </c>
      <c r="B15" s="280">
        <v>91.69</v>
      </c>
      <c r="C15" s="280"/>
      <c r="D15" s="280">
        <v>95.48</v>
      </c>
      <c r="E15" s="280"/>
      <c r="F15" s="357">
        <v>102.01</v>
      </c>
      <c r="G15" s="357"/>
      <c r="H15" s="357">
        <v>102.25</v>
      </c>
      <c r="I15" s="357"/>
      <c r="J15" s="357">
        <v>101.93</v>
      </c>
      <c r="K15" s="357"/>
      <c r="L15" s="116"/>
      <c r="M15" s="117">
        <v>2013</v>
      </c>
    </row>
    <row r="16" spans="1:19" ht="9.75" customHeight="1">
      <c r="A16" s="1">
        <v>7</v>
      </c>
      <c r="B16" s="280">
        <v>93.71</v>
      </c>
      <c r="C16" s="280"/>
      <c r="D16" s="280">
        <v>98.74</v>
      </c>
      <c r="E16" s="280"/>
      <c r="F16" s="357">
        <v>102.41</v>
      </c>
      <c r="G16" s="357"/>
      <c r="H16" s="357">
        <v>103.68</v>
      </c>
      <c r="I16" s="357"/>
      <c r="J16" s="357">
        <v>102.04</v>
      </c>
      <c r="K16" s="357"/>
      <c r="L16" s="116"/>
      <c r="M16" s="117">
        <v>2014</v>
      </c>
    </row>
    <row r="17" spans="1:19" ht="9.75" customHeight="1">
      <c r="A17" s="1">
        <v>8</v>
      </c>
      <c r="B17" s="280">
        <v>98.91</v>
      </c>
      <c r="C17" s="280"/>
      <c r="D17" s="280">
        <v>100.43</v>
      </c>
      <c r="E17" s="280"/>
      <c r="F17" s="357">
        <v>101.59</v>
      </c>
      <c r="G17" s="357"/>
      <c r="H17" s="357">
        <v>101.2</v>
      </c>
      <c r="I17" s="357"/>
      <c r="J17" s="357">
        <v>101.7</v>
      </c>
      <c r="K17" s="357"/>
      <c r="L17" s="116"/>
      <c r="M17" s="117">
        <v>2015</v>
      </c>
    </row>
    <row r="18" spans="1:19" ht="9.75" customHeight="1">
      <c r="A18" s="1">
        <v>9</v>
      </c>
      <c r="B18" s="280">
        <v>100</v>
      </c>
      <c r="C18" s="280"/>
      <c r="D18" s="280">
        <v>100</v>
      </c>
      <c r="E18" s="280"/>
      <c r="F18" s="357">
        <v>100</v>
      </c>
      <c r="G18" s="357"/>
      <c r="H18" s="357">
        <v>100</v>
      </c>
      <c r="I18" s="357"/>
      <c r="J18" s="357">
        <v>100</v>
      </c>
      <c r="K18" s="357"/>
      <c r="L18" s="116"/>
      <c r="M18" s="117">
        <v>2016</v>
      </c>
    </row>
    <row r="19" spans="1:19" ht="9.75" customHeight="1">
      <c r="A19" s="1">
        <v>10</v>
      </c>
      <c r="B19" s="280" t="s">
        <v>0</v>
      </c>
      <c r="C19" s="280"/>
      <c r="D19" s="280" t="s">
        <v>0</v>
      </c>
      <c r="E19" s="280"/>
      <c r="F19" s="357" t="s">
        <v>0</v>
      </c>
      <c r="G19" s="357"/>
      <c r="H19" s="357" t="s">
        <v>0</v>
      </c>
      <c r="I19" s="357"/>
      <c r="J19" s="357" t="s">
        <v>0</v>
      </c>
      <c r="K19" s="357"/>
      <c r="L19" s="116"/>
      <c r="M19" s="117" t="s">
        <v>0</v>
      </c>
    </row>
    <row r="20" spans="1:19" ht="9.75" customHeight="1">
      <c r="A20" s="1">
        <v>11</v>
      </c>
      <c r="B20" s="280">
        <v>94.82</v>
      </c>
      <c r="C20" s="280"/>
      <c r="D20" s="280">
        <v>93.96</v>
      </c>
      <c r="E20" s="280"/>
      <c r="F20" s="357">
        <v>96.13</v>
      </c>
      <c r="G20" s="357"/>
      <c r="H20" s="357">
        <v>99.56</v>
      </c>
      <c r="I20" s="357"/>
      <c r="J20" s="357">
        <v>95.11</v>
      </c>
      <c r="K20" s="357"/>
      <c r="L20" s="28" t="s">
        <v>0</v>
      </c>
      <c r="M20" s="117">
        <v>2017</v>
      </c>
    </row>
    <row r="21" spans="1:19" ht="9.75" customHeight="1">
      <c r="A21" s="1">
        <v>12</v>
      </c>
      <c r="B21" s="280">
        <v>94.88</v>
      </c>
      <c r="C21" s="280"/>
      <c r="D21" s="280">
        <v>94.06</v>
      </c>
      <c r="E21" s="280"/>
      <c r="F21" s="357">
        <v>95.81</v>
      </c>
      <c r="G21" s="357"/>
      <c r="H21" s="357">
        <v>98.92</v>
      </c>
      <c r="I21" s="357"/>
      <c r="J21" s="357">
        <v>94.89</v>
      </c>
      <c r="K21" s="357"/>
      <c r="L21" s="29"/>
      <c r="M21" s="117" t="s">
        <v>68</v>
      </c>
    </row>
    <row r="22" spans="1:19" ht="9.75" customHeight="1">
      <c r="A22" s="1">
        <v>13</v>
      </c>
      <c r="B22" s="280">
        <v>94.39</v>
      </c>
      <c r="C22" s="280"/>
      <c r="D22" s="280">
        <v>93.36</v>
      </c>
      <c r="E22" s="280"/>
      <c r="F22" s="357">
        <v>95.57</v>
      </c>
      <c r="G22" s="357"/>
      <c r="H22" s="357">
        <v>99.24</v>
      </c>
      <c r="I22" s="357"/>
      <c r="J22" s="357">
        <v>94.48</v>
      </c>
      <c r="K22" s="357"/>
      <c r="L22" s="29"/>
      <c r="M22" s="117" t="s">
        <v>69</v>
      </c>
    </row>
    <row r="23" spans="1:19" ht="9.75" customHeight="1">
      <c r="A23" s="1">
        <v>14</v>
      </c>
      <c r="B23" s="280">
        <v>94.02</v>
      </c>
      <c r="C23" s="280"/>
      <c r="D23" s="280">
        <v>92.99</v>
      </c>
      <c r="E23" s="280"/>
      <c r="F23" s="357">
        <v>95.46</v>
      </c>
      <c r="G23" s="357"/>
      <c r="H23" s="357">
        <v>99.99</v>
      </c>
      <c r="I23" s="357"/>
      <c r="J23" s="357">
        <v>94.12</v>
      </c>
      <c r="K23" s="357"/>
      <c r="L23" s="29"/>
      <c r="M23" s="117" t="s">
        <v>70</v>
      </c>
    </row>
    <row r="24" spans="1:19" ht="9.75" customHeight="1">
      <c r="A24" s="1">
        <v>15</v>
      </c>
      <c r="B24" s="280">
        <v>94.39</v>
      </c>
      <c r="C24" s="280"/>
      <c r="D24" s="280">
        <v>93.18</v>
      </c>
      <c r="E24" s="280"/>
      <c r="F24" s="357">
        <v>96.3</v>
      </c>
      <c r="G24" s="357"/>
      <c r="H24" s="357">
        <v>101.81</v>
      </c>
      <c r="I24" s="357"/>
      <c r="J24" s="357">
        <v>94.67</v>
      </c>
      <c r="K24" s="357"/>
      <c r="L24" s="29"/>
      <c r="M24" s="117" t="s">
        <v>71</v>
      </c>
    </row>
    <row r="25" spans="1:19" ht="9.75" customHeight="1">
      <c r="A25" s="1">
        <v>16</v>
      </c>
      <c r="B25" s="280">
        <v>93.95</v>
      </c>
      <c r="C25" s="280"/>
      <c r="D25" s="280">
        <v>92.73</v>
      </c>
      <c r="E25" s="280"/>
      <c r="F25" s="357">
        <v>96.07</v>
      </c>
      <c r="G25" s="357"/>
      <c r="H25" s="357">
        <v>101.81</v>
      </c>
      <c r="I25" s="357"/>
      <c r="J25" s="357">
        <v>94.37</v>
      </c>
      <c r="K25" s="357"/>
      <c r="L25" s="29"/>
      <c r="M25" s="117" t="s">
        <v>72</v>
      </c>
    </row>
    <row r="26" spans="1:19" ht="9.75" customHeight="1">
      <c r="A26" s="1">
        <v>17</v>
      </c>
      <c r="B26" s="280">
        <v>93.56</v>
      </c>
      <c r="C26" s="280"/>
      <c r="D26" s="280">
        <v>92.3</v>
      </c>
      <c r="E26" s="280"/>
      <c r="F26" s="357">
        <v>95.83</v>
      </c>
      <c r="G26" s="357"/>
      <c r="H26" s="357">
        <v>101.94</v>
      </c>
      <c r="I26" s="357"/>
      <c r="J26" s="357">
        <v>94.03</v>
      </c>
      <c r="K26" s="357"/>
      <c r="L26" s="29"/>
      <c r="M26" s="117" t="s">
        <v>73</v>
      </c>
    </row>
    <row r="27" spans="1:19" ht="9.75" customHeight="1">
      <c r="A27" s="1">
        <v>18</v>
      </c>
      <c r="B27" s="280" t="s">
        <v>0</v>
      </c>
      <c r="C27" s="280"/>
      <c r="D27" s="280" t="s">
        <v>0</v>
      </c>
      <c r="E27" s="280"/>
      <c r="F27" s="357" t="s">
        <v>0</v>
      </c>
      <c r="G27" s="357"/>
      <c r="H27" s="357" t="s">
        <v>0</v>
      </c>
      <c r="I27" s="357"/>
      <c r="J27" s="357" t="s">
        <v>0</v>
      </c>
      <c r="K27" s="357"/>
      <c r="L27" s="29"/>
      <c r="M27" s="117">
        <v>2018</v>
      </c>
    </row>
    <row r="28" spans="1:19" ht="9.75" customHeight="1">
      <c r="A28" s="1">
        <v>19</v>
      </c>
      <c r="B28" s="280">
        <v>92.26</v>
      </c>
      <c r="C28" s="280"/>
      <c r="D28" s="280">
        <v>90.89</v>
      </c>
      <c r="E28" s="280"/>
      <c r="F28" s="357">
        <v>94.01</v>
      </c>
      <c r="G28" s="357"/>
      <c r="H28" s="357">
        <v>100.75</v>
      </c>
      <c r="I28" s="357"/>
      <c r="J28" s="357">
        <v>92.06</v>
      </c>
      <c r="K28" s="357"/>
      <c r="L28" s="29"/>
      <c r="M28" s="117" t="s">
        <v>74</v>
      </c>
    </row>
    <row r="29" spans="1:19" ht="9.75" customHeight="1">
      <c r="A29" s="1">
        <v>20</v>
      </c>
      <c r="B29" s="280">
        <v>92.52</v>
      </c>
      <c r="C29" s="280"/>
      <c r="D29" s="280">
        <v>90.68</v>
      </c>
      <c r="E29" s="280"/>
      <c r="F29" s="357">
        <v>93.55</v>
      </c>
      <c r="G29" s="357"/>
      <c r="H29" s="357">
        <v>100.38</v>
      </c>
      <c r="I29" s="357"/>
      <c r="J29" s="357">
        <v>91.57</v>
      </c>
      <c r="K29" s="357"/>
      <c r="L29" s="29"/>
      <c r="M29" s="117" t="s">
        <v>75</v>
      </c>
    </row>
    <row r="30" spans="1:19" ht="9.75" customHeight="1">
      <c r="A30" s="1">
        <v>21</v>
      </c>
      <c r="B30" s="280">
        <v>92.59</v>
      </c>
      <c r="C30" s="280"/>
      <c r="D30" s="280">
        <v>90.57</v>
      </c>
      <c r="E30" s="280"/>
      <c r="F30" s="357">
        <v>93.17</v>
      </c>
      <c r="G30" s="357"/>
      <c r="H30" s="357">
        <v>99.95</v>
      </c>
      <c r="I30" s="357"/>
      <c r="J30" s="357">
        <v>91.21</v>
      </c>
      <c r="K30" s="357"/>
      <c r="L30" s="30"/>
      <c r="M30" s="117" t="s">
        <v>76</v>
      </c>
    </row>
    <row r="31" spans="1:19" ht="9.75" customHeight="1">
      <c r="A31" s="1">
        <v>22</v>
      </c>
      <c r="B31" s="280">
        <v>93.21</v>
      </c>
      <c r="C31" s="280"/>
      <c r="D31" s="280">
        <v>91.16</v>
      </c>
      <c r="E31" s="280"/>
      <c r="F31" s="357">
        <v>92.96</v>
      </c>
      <c r="G31" s="357"/>
      <c r="H31" s="357">
        <v>99.81</v>
      </c>
      <c r="I31" s="357"/>
      <c r="J31" s="357">
        <v>90.99</v>
      </c>
      <c r="K31" s="357"/>
      <c r="L31" s="28" t="s">
        <v>80</v>
      </c>
      <c r="M31" s="117" t="s">
        <v>77</v>
      </c>
      <c r="N31" s="110"/>
      <c r="O31" s="110"/>
      <c r="P31" s="110"/>
      <c r="Q31" s="110"/>
      <c r="R31" s="110"/>
      <c r="S31" s="110"/>
    </row>
    <row r="32" spans="1:19" s="110" customFormat="1" ht="9.75" customHeight="1">
      <c r="A32" s="1">
        <v>23</v>
      </c>
      <c r="B32" s="280">
        <v>94.25</v>
      </c>
      <c r="C32" s="280"/>
      <c r="D32" s="280">
        <v>92.71</v>
      </c>
      <c r="E32" s="280"/>
      <c r="F32" s="357">
        <v>94.03</v>
      </c>
      <c r="G32" s="357"/>
      <c r="H32" s="357">
        <v>100.61</v>
      </c>
      <c r="I32" s="357"/>
      <c r="J32" s="357">
        <v>92.11</v>
      </c>
      <c r="K32" s="357"/>
      <c r="L32" s="28" t="s">
        <v>80</v>
      </c>
      <c r="M32" s="117" t="s">
        <v>78</v>
      </c>
      <c r="N32" s="118"/>
      <c r="O32" s="118"/>
      <c r="P32" s="118"/>
      <c r="Q32" s="118"/>
      <c r="R32" s="118"/>
      <c r="S32" s="118"/>
    </row>
    <row r="33" spans="1:19" s="110" customFormat="1" ht="9.75" customHeight="1">
      <c r="A33" s="1">
        <v>24</v>
      </c>
      <c r="B33" s="280">
        <v>94.81</v>
      </c>
      <c r="C33" s="280"/>
      <c r="D33" s="280">
        <v>93.78</v>
      </c>
      <c r="E33" s="280"/>
      <c r="F33" s="357">
        <v>94.3</v>
      </c>
      <c r="G33" s="357"/>
      <c r="H33" s="357">
        <v>100.57</v>
      </c>
      <c r="I33" s="357"/>
      <c r="J33" s="357">
        <v>92.46</v>
      </c>
      <c r="K33" s="357"/>
      <c r="L33" s="28" t="s">
        <v>80</v>
      </c>
      <c r="M33" s="117" t="s">
        <v>79</v>
      </c>
      <c r="N33" s="118"/>
      <c r="O33" s="118"/>
      <c r="P33" s="366"/>
      <c r="Q33" s="366"/>
      <c r="R33" s="118"/>
      <c r="S33" s="118"/>
    </row>
    <row r="34" spans="1:19" s="110" customFormat="1" ht="9.75" customHeight="1">
      <c r="A34" s="1">
        <v>25</v>
      </c>
      <c r="B34" s="280">
        <v>96.28</v>
      </c>
      <c r="C34" s="280"/>
      <c r="D34" s="280">
        <v>95.27</v>
      </c>
      <c r="E34" s="280"/>
      <c r="F34" s="357">
        <v>95.5</v>
      </c>
      <c r="G34" s="357"/>
      <c r="H34" s="367">
        <v>101.57</v>
      </c>
      <c r="I34" s="367"/>
      <c r="J34" s="367">
        <v>93.7</v>
      </c>
      <c r="K34" s="367"/>
      <c r="L34" s="32"/>
      <c r="M34" s="117" t="s">
        <v>68</v>
      </c>
      <c r="N34" s="118"/>
      <c r="O34" s="118"/>
      <c r="P34" s="118"/>
      <c r="Q34" s="118"/>
      <c r="R34" s="118"/>
      <c r="S34" s="118"/>
    </row>
    <row r="35" spans="1:19" s="118" customFormat="1" ht="12.6" customHeight="1">
      <c r="A35" s="1"/>
      <c r="B35" s="356" t="s">
        <v>170</v>
      </c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109"/>
      <c r="O35" s="109"/>
      <c r="P35" s="109"/>
      <c r="Q35" s="109"/>
      <c r="R35" s="109"/>
      <c r="S35" s="109"/>
    </row>
    <row r="36" spans="1:19" ht="9.75" customHeight="1">
      <c r="A36" s="1">
        <v>27</v>
      </c>
      <c r="B36" s="365">
        <v>2.83</v>
      </c>
      <c r="C36" s="365"/>
      <c r="D36" s="365">
        <v>-0.94</v>
      </c>
      <c r="E36" s="365"/>
      <c r="F36" s="358">
        <v>-0.53</v>
      </c>
      <c r="G36" s="358"/>
      <c r="H36" s="358">
        <v>0.19</v>
      </c>
      <c r="I36" s="358"/>
      <c r="J36" s="358">
        <v>-0.8</v>
      </c>
      <c r="K36" s="358"/>
      <c r="L36" s="119"/>
      <c r="M36" s="117">
        <f>M11</f>
        <v>2009</v>
      </c>
    </row>
    <row r="37" spans="1:19" ht="9.75" customHeight="1">
      <c r="A37" s="1">
        <v>28</v>
      </c>
      <c r="B37" s="253">
        <v>-5.31</v>
      </c>
      <c r="C37" s="253"/>
      <c r="D37" s="253">
        <v>-5.61</v>
      </c>
      <c r="E37" s="253"/>
      <c r="F37" s="357">
        <v>-5.05</v>
      </c>
      <c r="G37" s="357"/>
      <c r="H37" s="357">
        <v>-5.3</v>
      </c>
      <c r="I37" s="357"/>
      <c r="J37" s="357">
        <v>-4.95</v>
      </c>
      <c r="K37" s="357"/>
      <c r="L37" s="116"/>
      <c r="M37" s="117">
        <f t="shared" ref="M37:M59" si="0">M12</f>
        <v>2010</v>
      </c>
    </row>
    <row r="38" spans="1:19" ht="9.75" customHeight="1">
      <c r="A38" s="1">
        <v>29</v>
      </c>
      <c r="B38" s="253">
        <v>-3.46</v>
      </c>
      <c r="C38" s="253"/>
      <c r="D38" s="253">
        <v>-4.8</v>
      </c>
      <c r="E38" s="253"/>
      <c r="F38" s="357">
        <v>-6.88</v>
      </c>
      <c r="G38" s="357"/>
      <c r="H38" s="357">
        <v>-5.32</v>
      </c>
      <c r="I38" s="357"/>
      <c r="J38" s="357">
        <v>-7.49</v>
      </c>
      <c r="K38" s="357"/>
      <c r="L38" s="116"/>
      <c r="M38" s="117">
        <f t="shared" si="0"/>
        <v>2011</v>
      </c>
    </row>
    <row r="39" spans="1:19" ht="9.75" customHeight="1">
      <c r="A39" s="1">
        <v>30</v>
      </c>
      <c r="B39" s="253">
        <v>2.69</v>
      </c>
      <c r="C39" s="253"/>
      <c r="D39" s="253">
        <v>-0.82</v>
      </c>
      <c r="E39" s="253"/>
      <c r="F39" s="357">
        <v>-0.1</v>
      </c>
      <c r="G39" s="357"/>
      <c r="H39" s="357">
        <v>0.3</v>
      </c>
      <c r="I39" s="357"/>
      <c r="J39" s="357">
        <v>-0.25</v>
      </c>
      <c r="K39" s="357"/>
      <c r="L39" s="116"/>
      <c r="M39" s="117">
        <f t="shared" si="0"/>
        <v>2012</v>
      </c>
    </row>
    <row r="40" spans="1:19" ht="9.75" customHeight="1">
      <c r="A40" s="1">
        <v>31</v>
      </c>
      <c r="B40" s="253">
        <v>1.28</v>
      </c>
      <c r="C40" s="253"/>
      <c r="D40" s="253">
        <v>2.5099999999999998</v>
      </c>
      <c r="E40" s="253"/>
      <c r="F40" s="357">
        <v>-1.41</v>
      </c>
      <c r="G40" s="357"/>
      <c r="H40" s="357">
        <v>1.48</v>
      </c>
      <c r="I40" s="357"/>
      <c r="J40" s="357">
        <v>-2.27</v>
      </c>
      <c r="K40" s="357"/>
      <c r="L40" s="116"/>
      <c r="M40" s="117">
        <f t="shared" si="0"/>
        <v>2013</v>
      </c>
    </row>
    <row r="41" spans="1:19" ht="9.75" customHeight="1">
      <c r="A41" s="1">
        <v>32</v>
      </c>
      <c r="B41" s="253">
        <v>2.2000000000000002</v>
      </c>
      <c r="C41" s="253"/>
      <c r="D41" s="253">
        <v>3.41</v>
      </c>
      <c r="E41" s="253"/>
      <c r="F41" s="357">
        <v>0.39</v>
      </c>
      <c r="G41" s="357"/>
      <c r="H41" s="357">
        <v>1.4</v>
      </c>
      <c r="I41" s="357"/>
      <c r="J41" s="357">
        <v>0.11</v>
      </c>
      <c r="K41" s="357"/>
      <c r="L41" s="119"/>
      <c r="M41" s="117">
        <f t="shared" si="0"/>
        <v>2014</v>
      </c>
    </row>
    <row r="42" spans="1:19" ht="9.75" customHeight="1">
      <c r="A42" s="1">
        <v>33</v>
      </c>
      <c r="B42" s="253">
        <v>5.55</v>
      </c>
      <c r="C42" s="253"/>
      <c r="D42" s="253">
        <v>1.71</v>
      </c>
      <c r="E42" s="253"/>
      <c r="F42" s="357">
        <v>-0.8</v>
      </c>
      <c r="G42" s="357"/>
      <c r="H42" s="357">
        <v>-2.39</v>
      </c>
      <c r="I42" s="357"/>
      <c r="J42" s="357">
        <v>-0.33</v>
      </c>
      <c r="K42" s="357"/>
      <c r="L42" s="119"/>
      <c r="M42" s="117">
        <f t="shared" si="0"/>
        <v>2015</v>
      </c>
    </row>
    <row r="43" spans="1:19" ht="9.75" customHeight="1">
      <c r="A43" s="1">
        <v>34</v>
      </c>
      <c r="B43" s="253">
        <v>1.1000000000000001</v>
      </c>
      <c r="C43" s="253"/>
      <c r="D43" s="253">
        <v>-0.43</v>
      </c>
      <c r="E43" s="253"/>
      <c r="F43" s="357">
        <v>-1.57</v>
      </c>
      <c r="G43" s="357"/>
      <c r="H43" s="357">
        <v>-1.19</v>
      </c>
      <c r="I43" s="357"/>
      <c r="J43" s="357">
        <v>-1.67</v>
      </c>
      <c r="K43" s="357"/>
      <c r="L43" s="119"/>
      <c r="M43" s="117">
        <f t="shared" si="0"/>
        <v>2016</v>
      </c>
    </row>
    <row r="44" spans="1:19" ht="9.75" customHeight="1">
      <c r="A44" s="1">
        <v>35</v>
      </c>
      <c r="B44" s="253" t="s">
        <v>0</v>
      </c>
      <c r="C44" s="253"/>
      <c r="D44" s="253" t="s">
        <v>0</v>
      </c>
      <c r="E44" s="253"/>
      <c r="F44" s="357" t="s">
        <v>0</v>
      </c>
      <c r="G44" s="357"/>
      <c r="H44" s="357" t="s">
        <v>0</v>
      </c>
      <c r="I44" s="357"/>
      <c r="J44" s="357" t="s">
        <v>0</v>
      </c>
      <c r="K44" s="357"/>
      <c r="L44" s="119"/>
      <c r="M44" s="117" t="str">
        <f t="shared" si="0"/>
        <v/>
      </c>
    </row>
    <row r="45" spans="1:19" ht="9.75" customHeight="1">
      <c r="A45" s="1">
        <v>36</v>
      </c>
      <c r="B45" s="253">
        <v>-5.18</v>
      </c>
      <c r="C45" s="253"/>
      <c r="D45" s="253">
        <v>-6.04</v>
      </c>
      <c r="E45" s="253"/>
      <c r="F45" s="357">
        <v>-3.87</v>
      </c>
      <c r="G45" s="357"/>
      <c r="H45" s="357">
        <v>-0.44</v>
      </c>
      <c r="I45" s="357"/>
      <c r="J45" s="357">
        <v>-4.8899999999999997</v>
      </c>
      <c r="K45" s="357"/>
      <c r="L45" s="28" t="s">
        <v>0</v>
      </c>
      <c r="M45" s="117">
        <f t="shared" si="0"/>
        <v>2017</v>
      </c>
    </row>
    <row r="46" spans="1:19" ht="9.75" customHeight="1">
      <c r="A46" s="1">
        <v>37</v>
      </c>
      <c r="B46" s="253">
        <v>-4.72</v>
      </c>
      <c r="C46" s="253"/>
      <c r="D46" s="253">
        <v>-5.21</v>
      </c>
      <c r="E46" s="253"/>
      <c r="F46" s="357">
        <v>-3.41</v>
      </c>
      <c r="G46" s="357"/>
      <c r="H46" s="357">
        <v>-0.2</v>
      </c>
      <c r="I46" s="357"/>
      <c r="J46" s="357">
        <v>-4.3499999999999996</v>
      </c>
      <c r="K46" s="357"/>
      <c r="L46" s="29"/>
      <c r="M46" s="117" t="str">
        <f t="shared" si="0"/>
        <v>JUL.</v>
      </c>
    </row>
    <row r="47" spans="1:19" ht="9.75" customHeight="1">
      <c r="A47" s="1">
        <v>38</v>
      </c>
      <c r="B47" s="253">
        <v>-3.09</v>
      </c>
      <c r="C47" s="253"/>
      <c r="D47" s="253">
        <v>-4.4800000000000004</v>
      </c>
      <c r="E47" s="253"/>
      <c r="F47" s="357">
        <v>-2.59</v>
      </c>
      <c r="G47" s="357"/>
      <c r="H47" s="357">
        <v>0.99</v>
      </c>
      <c r="I47" s="357"/>
      <c r="J47" s="357">
        <v>-3.65</v>
      </c>
      <c r="K47" s="357"/>
      <c r="L47" s="29"/>
      <c r="M47" s="117" t="str">
        <f t="shared" si="0"/>
        <v>AUG.</v>
      </c>
    </row>
    <row r="48" spans="1:19" ht="9.75" customHeight="1">
      <c r="A48" s="1">
        <v>39</v>
      </c>
      <c r="B48" s="253">
        <v>-3.25</v>
      </c>
      <c r="C48" s="253"/>
      <c r="D48" s="253">
        <v>-4.9800000000000004</v>
      </c>
      <c r="E48" s="253"/>
      <c r="F48" s="357">
        <v>-2.83</v>
      </c>
      <c r="G48" s="357"/>
      <c r="H48" s="357">
        <v>1.43</v>
      </c>
      <c r="I48" s="357"/>
      <c r="J48" s="357">
        <v>-4.0999999999999996</v>
      </c>
      <c r="K48" s="357"/>
      <c r="L48" s="29"/>
      <c r="M48" s="117" t="str">
        <f t="shared" si="0"/>
        <v>SEP.</v>
      </c>
    </row>
    <row r="49" spans="1:19" ht="9.75" customHeight="1">
      <c r="A49" s="1">
        <v>40</v>
      </c>
      <c r="B49" s="253">
        <v>-3.65</v>
      </c>
      <c r="C49" s="253"/>
      <c r="D49" s="253">
        <v>-5.0199999999999996</v>
      </c>
      <c r="E49" s="253"/>
      <c r="F49" s="357">
        <v>-1.97</v>
      </c>
      <c r="G49" s="357"/>
      <c r="H49" s="357">
        <v>2.74</v>
      </c>
      <c r="I49" s="357"/>
      <c r="J49" s="357">
        <v>-3.39</v>
      </c>
      <c r="K49" s="357"/>
      <c r="L49" s="29"/>
      <c r="M49" s="117" t="str">
        <f t="shared" si="0"/>
        <v>OCT.</v>
      </c>
    </row>
    <row r="50" spans="1:19" ht="9.75" customHeight="1">
      <c r="A50" s="1">
        <v>41</v>
      </c>
      <c r="B50" s="253">
        <v>-4.6500000000000004</v>
      </c>
      <c r="C50" s="253"/>
      <c r="D50" s="253">
        <v>-6.21</v>
      </c>
      <c r="E50" s="253"/>
      <c r="F50" s="357">
        <v>-2.4300000000000002</v>
      </c>
      <c r="G50" s="357"/>
      <c r="H50" s="357">
        <v>2.35</v>
      </c>
      <c r="I50" s="357"/>
      <c r="J50" s="357">
        <v>-3.86</v>
      </c>
      <c r="K50" s="357"/>
      <c r="L50" s="29"/>
      <c r="M50" s="117" t="str">
        <f t="shared" si="0"/>
        <v>NOV.</v>
      </c>
    </row>
    <row r="51" spans="1:19" ht="9.75" customHeight="1">
      <c r="A51" s="1">
        <v>42</v>
      </c>
      <c r="B51" s="253">
        <v>-5.61</v>
      </c>
      <c r="C51" s="253"/>
      <c r="D51" s="253">
        <v>-7</v>
      </c>
      <c r="E51" s="253"/>
      <c r="F51" s="357">
        <v>-3.85</v>
      </c>
      <c r="G51" s="357"/>
      <c r="H51" s="357">
        <v>1</v>
      </c>
      <c r="I51" s="357"/>
      <c r="J51" s="357">
        <v>-5.3</v>
      </c>
      <c r="K51" s="357"/>
      <c r="L51" s="29"/>
      <c r="M51" s="117" t="str">
        <f t="shared" si="0"/>
        <v>DEC.</v>
      </c>
    </row>
    <row r="52" spans="1:19" ht="9.75" customHeight="1">
      <c r="A52" s="1">
        <v>43</v>
      </c>
      <c r="B52" s="253" t="s">
        <v>0</v>
      </c>
      <c r="C52" s="253"/>
      <c r="D52" s="253" t="s">
        <v>0</v>
      </c>
      <c r="E52" s="253"/>
      <c r="F52" s="357" t="s">
        <v>0</v>
      </c>
      <c r="G52" s="357"/>
      <c r="H52" s="357" t="s">
        <v>0</v>
      </c>
      <c r="I52" s="357"/>
      <c r="J52" s="357" t="s">
        <v>0</v>
      </c>
      <c r="K52" s="357"/>
      <c r="L52" s="29"/>
      <c r="M52" s="117">
        <f t="shared" si="0"/>
        <v>2018</v>
      </c>
    </row>
    <row r="53" spans="1:19" ht="9.75" customHeight="1">
      <c r="A53" s="1">
        <v>44</v>
      </c>
      <c r="B53" s="253">
        <v>-6.19</v>
      </c>
      <c r="C53" s="253"/>
      <c r="D53" s="253">
        <v>-7.37</v>
      </c>
      <c r="E53" s="253"/>
      <c r="F53" s="357">
        <v>-5.43</v>
      </c>
      <c r="G53" s="357"/>
      <c r="H53" s="357">
        <v>0.14000000000000001</v>
      </c>
      <c r="I53" s="357"/>
      <c r="J53" s="357">
        <v>-7.06</v>
      </c>
      <c r="K53" s="357"/>
      <c r="L53" s="29"/>
      <c r="M53" s="117" t="str">
        <f t="shared" si="0"/>
        <v>JAN.</v>
      </c>
    </row>
    <row r="54" spans="1:19" ht="9.75" customHeight="1">
      <c r="A54" s="1">
        <v>45</v>
      </c>
      <c r="B54" s="253">
        <v>-3.36</v>
      </c>
      <c r="C54" s="253"/>
      <c r="D54" s="253">
        <v>-5.09</v>
      </c>
      <c r="E54" s="253"/>
      <c r="F54" s="357">
        <v>-4.12</v>
      </c>
      <c r="G54" s="357"/>
      <c r="H54" s="357">
        <v>0.97</v>
      </c>
      <c r="I54" s="357"/>
      <c r="J54" s="357">
        <v>-5.62</v>
      </c>
      <c r="K54" s="357"/>
      <c r="L54" s="29"/>
      <c r="M54" s="117" t="str">
        <f t="shared" si="0"/>
        <v>FEB.</v>
      </c>
    </row>
    <row r="55" spans="1:19" ht="9.75" customHeight="1">
      <c r="A55" s="1">
        <v>46</v>
      </c>
      <c r="B55" s="253">
        <v>-3.12</v>
      </c>
      <c r="C55" s="253"/>
      <c r="D55" s="253">
        <v>-4.3099999999999996</v>
      </c>
      <c r="E55" s="253"/>
      <c r="F55" s="357">
        <v>-3.53</v>
      </c>
      <c r="G55" s="357"/>
      <c r="H55" s="357">
        <v>1.4</v>
      </c>
      <c r="I55" s="357"/>
      <c r="J55" s="357">
        <v>-4.9800000000000004</v>
      </c>
      <c r="K55" s="357"/>
      <c r="L55" s="30"/>
      <c r="M55" s="117" t="str">
        <f t="shared" si="0"/>
        <v>MAR.</v>
      </c>
    </row>
    <row r="56" spans="1:19" ht="9.75" customHeight="1">
      <c r="A56" s="1">
        <v>47</v>
      </c>
      <c r="B56" s="253">
        <v>-1.47</v>
      </c>
      <c r="C56" s="253"/>
      <c r="D56" s="253">
        <v>-2.95</v>
      </c>
      <c r="E56" s="253"/>
      <c r="F56" s="357">
        <v>-2.4500000000000002</v>
      </c>
      <c r="G56" s="357"/>
      <c r="H56" s="357">
        <v>2.57</v>
      </c>
      <c r="I56" s="357"/>
      <c r="J56" s="357">
        <v>-3.91</v>
      </c>
      <c r="K56" s="357"/>
      <c r="L56" s="28" t="s">
        <v>80</v>
      </c>
      <c r="M56" s="117" t="str">
        <f t="shared" si="0"/>
        <v>APR.</v>
      </c>
    </row>
    <row r="57" spans="1:19" ht="9.75" customHeight="1">
      <c r="A57" s="1">
        <v>48</v>
      </c>
      <c r="B57" s="253">
        <v>0.28999999999999998</v>
      </c>
      <c r="C57" s="253"/>
      <c r="D57" s="253">
        <v>-0.52</v>
      </c>
      <c r="E57" s="253"/>
      <c r="F57" s="357">
        <v>-0.69</v>
      </c>
      <c r="G57" s="357"/>
      <c r="H57" s="357">
        <v>3.34</v>
      </c>
      <c r="I57" s="357"/>
      <c r="J57" s="357">
        <v>-1.9</v>
      </c>
      <c r="K57" s="357"/>
      <c r="L57" s="28" t="s">
        <v>80</v>
      </c>
      <c r="M57" s="117" t="str">
        <f t="shared" si="0"/>
        <v>MAY</v>
      </c>
      <c r="N57" s="120"/>
      <c r="O57" s="120"/>
      <c r="P57" s="120"/>
      <c r="Q57" s="120"/>
      <c r="R57" s="120"/>
      <c r="S57" s="120"/>
    </row>
    <row r="58" spans="1:19" ht="9.75" customHeight="1">
      <c r="A58" s="1">
        <v>49</v>
      </c>
      <c r="B58" s="253">
        <v>0.48</v>
      </c>
      <c r="C58" s="253"/>
      <c r="D58" s="253">
        <v>0.3</v>
      </c>
      <c r="E58" s="253"/>
      <c r="F58" s="357">
        <v>-0.68</v>
      </c>
      <c r="G58" s="357"/>
      <c r="H58" s="357">
        <v>2.92</v>
      </c>
      <c r="I58" s="357"/>
      <c r="J58" s="357">
        <v>-1.76</v>
      </c>
      <c r="K58" s="357"/>
      <c r="L58" s="28" t="s">
        <v>80</v>
      </c>
      <c r="M58" s="117" t="str">
        <f t="shared" si="0"/>
        <v>JUN.</v>
      </c>
      <c r="N58" s="120"/>
      <c r="O58" s="120"/>
      <c r="P58" s="120"/>
      <c r="Q58" s="120"/>
      <c r="R58" s="120"/>
      <c r="S58" s="120"/>
    </row>
    <row r="59" spans="1:19" ht="9.75" customHeight="1">
      <c r="A59" s="1">
        <v>50</v>
      </c>
      <c r="B59" s="256">
        <v>1.48</v>
      </c>
      <c r="C59" s="256"/>
      <c r="D59" s="256">
        <v>1.29</v>
      </c>
      <c r="E59" s="256"/>
      <c r="F59" s="367">
        <v>-0.32</v>
      </c>
      <c r="G59" s="367"/>
      <c r="H59" s="367">
        <v>2.68</v>
      </c>
      <c r="I59" s="367"/>
      <c r="J59" s="367">
        <v>-1.25</v>
      </c>
      <c r="K59" s="367"/>
      <c r="L59" s="32"/>
      <c r="M59" s="117" t="str">
        <f t="shared" si="0"/>
        <v>JUL.</v>
      </c>
      <c r="N59" s="120"/>
      <c r="O59" s="120"/>
      <c r="P59" s="120"/>
      <c r="Q59" s="120"/>
      <c r="R59" s="120"/>
      <c r="S59" s="120"/>
    </row>
    <row r="60" spans="1:19" s="120" customFormat="1" ht="11.1" customHeight="1">
      <c r="A60" s="1"/>
      <c r="B60" s="370" t="s">
        <v>57</v>
      </c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121"/>
      <c r="O60" s="121"/>
      <c r="P60" s="109"/>
      <c r="Q60" s="109"/>
      <c r="R60" s="109"/>
      <c r="S60" s="109"/>
    </row>
    <row r="61" spans="1:19" ht="11.1" customHeight="1">
      <c r="B61" s="368" t="s">
        <v>58</v>
      </c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122"/>
      <c r="O61" s="122"/>
    </row>
    <row r="62" spans="1:19" ht="11.1" customHeight="1">
      <c r="B62" s="368" t="s">
        <v>59</v>
      </c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131"/>
      <c r="O62" s="131"/>
    </row>
    <row r="63" spans="1:19" ht="11.1" customHeight="1">
      <c r="B63" s="368" t="s">
        <v>60</v>
      </c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131"/>
      <c r="O63" s="131"/>
    </row>
    <row r="64" spans="1:19" s="2" customFormat="1" ht="11.1" customHeight="1">
      <c r="A64" s="1"/>
      <c r="B64" s="368" t="s">
        <v>61</v>
      </c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131"/>
      <c r="O64" s="131"/>
    </row>
  </sheetData>
  <mergeCells count="274">
    <mergeCell ref="B61:M61"/>
    <mergeCell ref="B62:M62"/>
    <mergeCell ref="B63:M63"/>
    <mergeCell ref="B64:M64"/>
    <mergeCell ref="B59:C59"/>
    <mergeCell ref="D59:E59"/>
    <mergeCell ref="F59:G59"/>
    <mergeCell ref="H59:I59"/>
    <mergeCell ref="J59:K59"/>
    <mergeCell ref="B60:M60"/>
    <mergeCell ref="B57:C57"/>
    <mergeCell ref="D57:E57"/>
    <mergeCell ref="F57:G57"/>
    <mergeCell ref="H57:I57"/>
    <mergeCell ref="J57:K57"/>
    <mergeCell ref="B58:C58"/>
    <mergeCell ref="D58:E58"/>
    <mergeCell ref="F58:G58"/>
    <mergeCell ref="H58:I58"/>
    <mergeCell ref="J58:K58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4:K54"/>
    <mergeCell ref="B51:C51"/>
    <mergeCell ref="D51:E51"/>
    <mergeCell ref="F51:G51"/>
    <mergeCell ref="H51:I51"/>
    <mergeCell ref="J51:K51"/>
    <mergeCell ref="B52:C52"/>
    <mergeCell ref="D52:E52"/>
    <mergeCell ref="F52:G52"/>
    <mergeCell ref="H52:I52"/>
    <mergeCell ref="J52:K52"/>
    <mergeCell ref="B49:C49"/>
    <mergeCell ref="D49:E49"/>
    <mergeCell ref="F49:G49"/>
    <mergeCell ref="H49:I49"/>
    <mergeCell ref="J49:K49"/>
    <mergeCell ref="B50:C50"/>
    <mergeCell ref="D50:E50"/>
    <mergeCell ref="F50:G50"/>
    <mergeCell ref="H50:I50"/>
    <mergeCell ref="J50:K50"/>
    <mergeCell ref="B47:C47"/>
    <mergeCell ref="D47:E47"/>
    <mergeCell ref="F47:G47"/>
    <mergeCell ref="H47:I47"/>
    <mergeCell ref="J47:K47"/>
    <mergeCell ref="B48:C48"/>
    <mergeCell ref="D48:E48"/>
    <mergeCell ref="F48:G48"/>
    <mergeCell ref="H48:I48"/>
    <mergeCell ref="J48:K48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5:M35"/>
    <mergeCell ref="B36:C36"/>
    <mergeCell ref="D36:E36"/>
    <mergeCell ref="F36:G36"/>
    <mergeCell ref="H36:I36"/>
    <mergeCell ref="J36:K36"/>
    <mergeCell ref="P33:Q33"/>
    <mergeCell ref="B34:C34"/>
    <mergeCell ref="D34:E34"/>
    <mergeCell ref="F34:G34"/>
    <mergeCell ref="H34:I34"/>
    <mergeCell ref="J34:K34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8:C8"/>
    <mergeCell ref="D8:E8"/>
    <mergeCell ref="F8:G8"/>
    <mergeCell ref="H8:I8"/>
    <mergeCell ref="J8:K8"/>
    <mergeCell ref="B10:M10"/>
    <mergeCell ref="B11:C11"/>
    <mergeCell ref="D11:E11"/>
    <mergeCell ref="F11:G11"/>
    <mergeCell ref="H11:I11"/>
    <mergeCell ref="J11:K11"/>
    <mergeCell ref="L8:M8"/>
    <mergeCell ref="B9:C9"/>
    <mergeCell ref="D9:E9"/>
    <mergeCell ref="F9:G9"/>
    <mergeCell ref="H9:I9"/>
    <mergeCell ref="J9:K9"/>
    <mergeCell ref="L9:M9"/>
    <mergeCell ref="B2:M2"/>
    <mergeCell ref="B3:M3"/>
    <mergeCell ref="B4:M4"/>
    <mergeCell ref="F5:F7"/>
    <mergeCell ref="G5:G7"/>
    <mergeCell ref="L5:M7"/>
    <mergeCell ref="B6:B7"/>
    <mergeCell ref="C6:C7"/>
    <mergeCell ref="D6:D7"/>
    <mergeCell ref="E6:E7"/>
    <mergeCell ref="H6:H7"/>
    <mergeCell ref="I6:I7"/>
    <mergeCell ref="J6:J7"/>
    <mergeCell ref="K6:K7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64"/>
  <sheetViews>
    <sheetView view="pageBreakPreview" topLeftCell="B2" zoomScaleNormal="100" zoomScaleSheetLayoutView="100" workbookViewId="0">
      <pane xSplit="2" ySplit="9" topLeftCell="D11" activePane="bottomRight" state="frozen"/>
      <selection activeCell="B2" sqref="B2"/>
      <selection pane="topRight" activeCell="D2" sqref="D2"/>
      <selection pane="bottomLeft" activeCell="B11" sqref="B11"/>
      <selection pane="bottomRight" activeCell="P2" sqref="P2"/>
    </sheetView>
  </sheetViews>
  <sheetFormatPr defaultColWidth="9" defaultRowHeight="15.6"/>
  <cols>
    <col min="1" max="1" width="4.6640625" style="1" hidden="1" customWidth="1"/>
    <col min="2" max="2" width="9.77734375" style="86" customWidth="1"/>
    <col min="3" max="3" width="2.77734375" style="86" customWidth="1"/>
    <col min="4" max="6" width="3.77734375" style="86" customWidth="1"/>
    <col min="7" max="7" width="3.77734375" style="87" customWidth="1"/>
    <col min="8" max="8" width="7.109375" style="109" customWidth="1"/>
    <col min="9" max="9" width="9.33203125" style="110" customWidth="1"/>
    <col min="10" max="10" width="7.33203125" style="109" customWidth="1"/>
    <col min="11" max="11" width="9.33203125" style="109" customWidth="1"/>
    <col min="12" max="12" width="3.88671875" style="109" customWidth="1"/>
    <col min="13" max="14" width="5.109375" style="109" customWidth="1"/>
    <col min="15" max="15" width="5.109375" style="110" customWidth="1"/>
    <col min="16" max="16384" width="9" style="109"/>
  </cols>
  <sheetData>
    <row r="1" spans="1:17" s="2" customFormat="1" hidden="1">
      <c r="A1" s="1"/>
      <c r="B1" s="2" t="s">
        <v>0</v>
      </c>
      <c r="C1" s="2" t="s">
        <v>0</v>
      </c>
      <c r="D1" s="2" t="s">
        <v>62</v>
      </c>
      <c r="F1" s="2" t="s">
        <v>63</v>
      </c>
      <c r="H1" s="2" t="s">
        <v>64</v>
      </c>
      <c r="J1" s="2" t="s">
        <v>65</v>
      </c>
      <c r="L1" s="2" t="s">
        <v>66</v>
      </c>
      <c r="N1" s="2" t="s">
        <v>67</v>
      </c>
      <c r="O1" s="2" t="s">
        <v>0</v>
      </c>
      <c r="P1" s="2" t="s">
        <v>0</v>
      </c>
      <c r="Q1" s="2" t="s">
        <v>0</v>
      </c>
    </row>
    <row r="2" spans="1:17" s="86" customFormat="1" ht="25.2" customHeight="1">
      <c r="A2" s="1"/>
      <c r="B2" s="312" t="s">
        <v>105</v>
      </c>
      <c r="C2" s="147" t="s">
        <v>148</v>
      </c>
      <c r="D2" s="147" t="s">
        <v>148</v>
      </c>
      <c r="E2" s="147" t="s">
        <v>148</v>
      </c>
      <c r="F2" s="147" t="s">
        <v>148</v>
      </c>
      <c r="G2" s="147" t="s">
        <v>148</v>
      </c>
      <c r="H2" s="147" t="s">
        <v>148</v>
      </c>
      <c r="I2" s="147" t="s">
        <v>148</v>
      </c>
      <c r="J2" s="147" t="s">
        <v>148</v>
      </c>
      <c r="K2" s="147" t="s">
        <v>148</v>
      </c>
      <c r="L2" s="147" t="s">
        <v>148</v>
      </c>
      <c r="M2" s="147" t="s">
        <v>148</v>
      </c>
      <c r="N2" s="147" t="s">
        <v>148</v>
      </c>
      <c r="O2" s="147" t="s">
        <v>148</v>
      </c>
    </row>
    <row r="3" spans="1:17" s="86" customFormat="1" ht="38.549999999999997" customHeight="1">
      <c r="A3" s="1"/>
      <c r="B3" s="379" t="s">
        <v>149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</row>
    <row r="4" spans="1:17" ht="12" customHeight="1">
      <c r="B4" s="380" t="s">
        <v>82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150"/>
      <c r="O4" s="150"/>
    </row>
    <row r="5" spans="1:17" s="114" customFormat="1" ht="6" customHeight="1">
      <c r="A5" s="1"/>
      <c r="B5" s="151" t="s">
        <v>150</v>
      </c>
      <c r="C5" s="152"/>
      <c r="D5" s="381" t="s">
        <v>151</v>
      </c>
      <c r="E5" s="384" t="s">
        <v>143</v>
      </c>
      <c r="F5" s="123"/>
      <c r="G5" s="123"/>
      <c r="H5" s="335" t="s">
        <v>152</v>
      </c>
      <c r="I5" s="377" t="s">
        <v>144</v>
      </c>
      <c r="J5" s="111"/>
      <c r="K5" s="124"/>
      <c r="L5" s="308" t="s">
        <v>153</v>
      </c>
      <c r="M5" s="388" t="s">
        <v>145</v>
      </c>
      <c r="N5" s="125"/>
      <c r="O5" s="126"/>
    </row>
    <row r="6" spans="1:17" s="114" customFormat="1" ht="9.4499999999999993" customHeight="1">
      <c r="A6" s="1"/>
      <c r="B6" s="153"/>
      <c r="C6" s="154"/>
      <c r="D6" s="382"/>
      <c r="E6" s="385"/>
      <c r="F6" s="261" t="s">
        <v>151</v>
      </c>
      <c r="G6" s="373" t="s">
        <v>143</v>
      </c>
      <c r="H6" s="309"/>
      <c r="I6" s="387"/>
      <c r="J6" s="261" t="s">
        <v>154</v>
      </c>
      <c r="K6" s="307" t="s">
        <v>146</v>
      </c>
      <c r="L6" s="309"/>
      <c r="M6" s="389"/>
      <c r="N6" s="261" t="s">
        <v>155</v>
      </c>
      <c r="O6" s="377" t="s">
        <v>147</v>
      </c>
    </row>
    <row r="7" spans="1:17" s="114" customFormat="1" ht="96" customHeight="1">
      <c r="A7" s="1"/>
      <c r="B7" s="155"/>
      <c r="C7" s="156"/>
      <c r="D7" s="383"/>
      <c r="E7" s="386"/>
      <c r="F7" s="372"/>
      <c r="G7" s="374"/>
      <c r="H7" s="336"/>
      <c r="I7" s="378"/>
      <c r="J7" s="372"/>
      <c r="K7" s="375"/>
      <c r="L7" s="336"/>
      <c r="M7" s="390"/>
      <c r="N7" s="376"/>
      <c r="O7" s="378"/>
    </row>
    <row r="8" spans="1:17" ht="13.8" customHeight="1">
      <c r="B8" s="319" t="s">
        <v>156</v>
      </c>
      <c r="C8" s="397"/>
      <c r="D8" s="319">
        <v>8</v>
      </c>
      <c r="E8" s="397"/>
      <c r="F8" s="295">
        <v>8</v>
      </c>
      <c r="G8" s="397"/>
      <c r="H8" s="320">
        <v>12</v>
      </c>
      <c r="I8" s="398"/>
      <c r="J8" s="352">
        <v>11</v>
      </c>
      <c r="K8" s="398"/>
      <c r="L8" s="320">
        <v>8</v>
      </c>
      <c r="M8" s="398"/>
      <c r="N8" s="320">
        <v>4</v>
      </c>
      <c r="O8" s="352"/>
    </row>
    <row r="9" spans="1:17" ht="13.8" customHeight="1">
      <c r="B9" s="322" t="s">
        <v>157</v>
      </c>
      <c r="C9" s="393"/>
      <c r="D9" s="323">
        <v>33.997</v>
      </c>
      <c r="E9" s="394"/>
      <c r="F9" s="288">
        <v>33.997</v>
      </c>
      <c r="G9" s="289"/>
      <c r="H9" s="327">
        <v>55.302</v>
      </c>
      <c r="I9" s="328"/>
      <c r="J9" s="395">
        <v>54.639000000000003</v>
      </c>
      <c r="K9" s="396"/>
      <c r="L9" s="327">
        <v>17.27</v>
      </c>
      <c r="M9" s="328"/>
      <c r="N9" s="327">
        <v>7.1029999999999998</v>
      </c>
      <c r="O9" s="361"/>
    </row>
    <row r="10" spans="1:17" s="115" customFormat="1" ht="14.1" customHeight="1">
      <c r="A10" s="1"/>
      <c r="B10" s="352" t="s">
        <v>158</v>
      </c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</row>
    <row r="11" spans="1:17" ht="10.35" customHeight="1">
      <c r="A11" s="1">
        <v>2</v>
      </c>
      <c r="B11" s="10" t="s">
        <v>83</v>
      </c>
      <c r="C11" s="127"/>
      <c r="D11" s="332">
        <v>95.05</v>
      </c>
      <c r="E11" s="332"/>
      <c r="F11" s="332">
        <v>95.05</v>
      </c>
      <c r="G11" s="332"/>
      <c r="H11" s="299">
        <v>111.15</v>
      </c>
      <c r="I11" s="299"/>
      <c r="J11" s="391">
        <v>111.31</v>
      </c>
      <c r="K11" s="391"/>
      <c r="L11" s="392">
        <v>93.86</v>
      </c>
      <c r="M11" s="392"/>
      <c r="N11" s="392">
        <v>93.39</v>
      </c>
      <c r="O11" s="392"/>
    </row>
    <row r="12" spans="1:17" ht="10.35" customHeight="1">
      <c r="A12" s="1">
        <v>3</v>
      </c>
      <c r="B12" s="10" t="s">
        <v>84</v>
      </c>
      <c r="C12" s="127"/>
      <c r="D12" s="332">
        <v>92.67</v>
      </c>
      <c r="E12" s="332"/>
      <c r="F12" s="332">
        <v>92.67</v>
      </c>
      <c r="G12" s="332"/>
      <c r="H12" s="332">
        <v>108.03</v>
      </c>
      <c r="I12" s="332"/>
      <c r="J12" s="391">
        <v>108.22</v>
      </c>
      <c r="K12" s="391"/>
      <c r="L12" s="391">
        <v>90.24</v>
      </c>
      <c r="M12" s="391"/>
      <c r="N12" s="391">
        <v>90.43</v>
      </c>
      <c r="O12" s="391"/>
    </row>
    <row r="13" spans="1:17" ht="10.35" customHeight="1">
      <c r="A13" s="1">
        <v>4</v>
      </c>
      <c r="B13" s="10" t="s">
        <v>85</v>
      </c>
      <c r="C13" s="127"/>
      <c r="D13" s="332">
        <v>93.68</v>
      </c>
      <c r="E13" s="332"/>
      <c r="F13" s="332">
        <v>93.68</v>
      </c>
      <c r="G13" s="332"/>
      <c r="H13" s="332">
        <v>100.89</v>
      </c>
      <c r="I13" s="332"/>
      <c r="J13" s="391">
        <v>101.02</v>
      </c>
      <c r="K13" s="391"/>
      <c r="L13" s="391">
        <v>89.58</v>
      </c>
      <c r="M13" s="391"/>
      <c r="N13" s="391">
        <v>91.77</v>
      </c>
      <c r="O13" s="391"/>
    </row>
    <row r="14" spans="1:17" ht="10.35" customHeight="1">
      <c r="A14" s="1">
        <v>5</v>
      </c>
      <c r="B14" s="10" t="s">
        <v>86</v>
      </c>
      <c r="C14" s="127"/>
      <c r="D14" s="332">
        <v>94.89</v>
      </c>
      <c r="E14" s="332"/>
      <c r="F14" s="332">
        <v>94.89</v>
      </c>
      <c r="G14" s="332"/>
      <c r="H14" s="332">
        <v>100.47</v>
      </c>
      <c r="I14" s="332"/>
      <c r="J14" s="391">
        <v>100.54</v>
      </c>
      <c r="K14" s="391"/>
      <c r="L14" s="391">
        <v>91.78</v>
      </c>
      <c r="M14" s="391"/>
      <c r="N14" s="391">
        <v>94.71</v>
      </c>
      <c r="O14" s="391"/>
    </row>
    <row r="15" spans="1:17" ht="10.35" customHeight="1">
      <c r="A15" s="1">
        <v>6</v>
      </c>
      <c r="B15" s="102" t="s">
        <v>87</v>
      </c>
      <c r="C15" s="127"/>
      <c r="D15" s="332">
        <v>94.65</v>
      </c>
      <c r="E15" s="332"/>
      <c r="F15" s="332">
        <v>94.65</v>
      </c>
      <c r="G15" s="332"/>
      <c r="H15" s="332">
        <v>99.33</v>
      </c>
      <c r="I15" s="332"/>
      <c r="J15" s="391">
        <v>99.4</v>
      </c>
      <c r="K15" s="391"/>
      <c r="L15" s="391">
        <v>91.99</v>
      </c>
      <c r="M15" s="391"/>
      <c r="N15" s="391">
        <v>93.18</v>
      </c>
      <c r="O15" s="391"/>
    </row>
    <row r="16" spans="1:17" ht="10.35" customHeight="1">
      <c r="A16" s="1">
        <v>7</v>
      </c>
      <c r="B16" s="102" t="s">
        <v>88</v>
      </c>
      <c r="C16" s="127"/>
      <c r="D16" s="332">
        <v>95.86</v>
      </c>
      <c r="E16" s="332"/>
      <c r="F16" s="332">
        <v>95.86</v>
      </c>
      <c r="G16" s="332"/>
      <c r="H16" s="332">
        <v>100.95</v>
      </c>
      <c r="I16" s="332"/>
      <c r="J16" s="391">
        <v>101.03</v>
      </c>
      <c r="K16" s="391"/>
      <c r="L16" s="391">
        <v>93.94</v>
      </c>
      <c r="M16" s="391"/>
      <c r="N16" s="391">
        <v>95.24</v>
      </c>
      <c r="O16" s="391"/>
    </row>
    <row r="17" spans="1:15" ht="10.35" customHeight="1">
      <c r="A17" s="1">
        <v>8</v>
      </c>
      <c r="B17" s="102" t="s">
        <v>89</v>
      </c>
      <c r="C17" s="127"/>
      <c r="D17" s="332">
        <v>98.73</v>
      </c>
      <c r="E17" s="332"/>
      <c r="F17" s="332">
        <v>98.73</v>
      </c>
      <c r="G17" s="332"/>
      <c r="H17" s="332">
        <v>104</v>
      </c>
      <c r="I17" s="332"/>
      <c r="J17" s="391">
        <v>104.06</v>
      </c>
      <c r="K17" s="391"/>
      <c r="L17" s="391">
        <v>98.73</v>
      </c>
      <c r="M17" s="391"/>
      <c r="N17" s="391">
        <v>99.59</v>
      </c>
      <c r="O17" s="391"/>
    </row>
    <row r="18" spans="1:15" ht="10.35" customHeight="1">
      <c r="A18" s="1">
        <v>9</v>
      </c>
      <c r="B18" s="102" t="s">
        <v>90</v>
      </c>
      <c r="C18" s="103"/>
      <c r="D18" s="332">
        <v>100</v>
      </c>
      <c r="E18" s="332"/>
      <c r="F18" s="332">
        <v>100</v>
      </c>
      <c r="G18" s="332"/>
      <c r="H18" s="332">
        <v>100</v>
      </c>
      <c r="I18" s="332"/>
      <c r="J18" s="391">
        <v>100</v>
      </c>
      <c r="K18" s="391"/>
      <c r="L18" s="391">
        <v>100</v>
      </c>
      <c r="M18" s="391"/>
      <c r="N18" s="391">
        <v>100</v>
      </c>
      <c r="O18" s="391"/>
    </row>
    <row r="19" spans="1:15" ht="10.35" customHeight="1">
      <c r="A19" s="1">
        <v>10</v>
      </c>
      <c r="B19" s="102" t="s">
        <v>0</v>
      </c>
      <c r="C19" s="127"/>
      <c r="D19" s="332" t="s">
        <v>0</v>
      </c>
      <c r="E19" s="332"/>
      <c r="F19" s="332" t="s">
        <v>0</v>
      </c>
      <c r="G19" s="332"/>
      <c r="H19" s="332" t="s">
        <v>0</v>
      </c>
      <c r="I19" s="332"/>
      <c r="J19" s="391" t="s">
        <v>0</v>
      </c>
      <c r="K19" s="391"/>
      <c r="L19" s="391" t="s">
        <v>0</v>
      </c>
      <c r="M19" s="391"/>
      <c r="N19" s="391" t="s">
        <v>0</v>
      </c>
      <c r="O19" s="391"/>
    </row>
    <row r="20" spans="1:15" ht="10.35" customHeight="1">
      <c r="A20" s="1">
        <v>11</v>
      </c>
      <c r="B20" s="102" t="s">
        <v>91</v>
      </c>
      <c r="C20" s="51" t="s">
        <v>0</v>
      </c>
      <c r="D20" s="332">
        <v>95.9</v>
      </c>
      <c r="E20" s="332"/>
      <c r="F20" s="332">
        <v>95.9</v>
      </c>
      <c r="G20" s="332"/>
      <c r="H20" s="332">
        <v>95.01</v>
      </c>
      <c r="I20" s="332"/>
      <c r="J20" s="391">
        <v>95.02</v>
      </c>
      <c r="K20" s="391"/>
      <c r="L20" s="391">
        <v>95.29</v>
      </c>
      <c r="M20" s="391"/>
      <c r="N20" s="391">
        <v>95.51</v>
      </c>
      <c r="O20" s="391"/>
    </row>
    <row r="21" spans="1:15" ht="10.35" customHeight="1">
      <c r="A21" s="1">
        <v>12</v>
      </c>
      <c r="B21" s="102" t="s">
        <v>92</v>
      </c>
      <c r="C21" s="51"/>
      <c r="D21" s="332">
        <v>96.46</v>
      </c>
      <c r="E21" s="332"/>
      <c r="F21" s="332">
        <v>96.46</v>
      </c>
      <c r="G21" s="332"/>
      <c r="H21" s="332">
        <v>95.18</v>
      </c>
      <c r="I21" s="332"/>
      <c r="J21" s="391">
        <v>95.19</v>
      </c>
      <c r="K21" s="391"/>
      <c r="L21" s="391">
        <v>95.15</v>
      </c>
      <c r="M21" s="391"/>
      <c r="N21" s="391">
        <v>95.55</v>
      </c>
      <c r="O21" s="391"/>
    </row>
    <row r="22" spans="1:15" ht="10.35" customHeight="1">
      <c r="A22" s="1">
        <v>13</v>
      </c>
      <c r="B22" s="102" t="s">
        <v>93</v>
      </c>
      <c r="C22" s="51"/>
      <c r="D22" s="332">
        <v>96.48</v>
      </c>
      <c r="E22" s="332"/>
      <c r="F22" s="332">
        <v>96.48</v>
      </c>
      <c r="G22" s="332"/>
      <c r="H22" s="332">
        <v>94.59</v>
      </c>
      <c r="I22" s="332"/>
      <c r="J22" s="391">
        <v>94.6</v>
      </c>
      <c r="K22" s="391"/>
      <c r="L22" s="391">
        <v>94.71</v>
      </c>
      <c r="M22" s="391"/>
      <c r="N22" s="391">
        <v>95.29</v>
      </c>
      <c r="O22" s="391"/>
    </row>
    <row r="23" spans="1:15" ht="10.35" customHeight="1">
      <c r="A23" s="1">
        <v>14</v>
      </c>
      <c r="B23" s="102" t="s">
        <v>94</v>
      </c>
      <c r="C23" s="51"/>
      <c r="D23" s="332">
        <v>95.94</v>
      </c>
      <c r="E23" s="332"/>
      <c r="F23" s="332">
        <v>95.94</v>
      </c>
      <c r="G23" s="332"/>
      <c r="H23" s="332">
        <v>94.39</v>
      </c>
      <c r="I23" s="332"/>
      <c r="J23" s="391">
        <v>94.4</v>
      </c>
      <c r="K23" s="391"/>
      <c r="L23" s="391">
        <v>94.33</v>
      </c>
      <c r="M23" s="391"/>
      <c r="N23" s="391">
        <v>94.84</v>
      </c>
      <c r="O23" s="391"/>
    </row>
    <row r="24" spans="1:15" ht="10.35" customHeight="1">
      <c r="A24" s="1">
        <v>15</v>
      </c>
      <c r="B24" s="102" t="s">
        <v>95</v>
      </c>
      <c r="C24" s="51"/>
      <c r="D24" s="332">
        <v>96.09</v>
      </c>
      <c r="E24" s="332"/>
      <c r="F24" s="332">
        <v>96.09</v>
      </c>
      <c r="G24" s="332"/>
      <c r="H24" s="332">
        <v>94.71</v>
      </c>
      <c r="I24" s="332"/>
      <c r="J24" s="391">
        <v>94.72</v>
      </c>
      <c r="K24" s="391"/>
      <c r="L24" s="391">
        <v>95.28</v>
      </c>
      <c r="M24" s="391"/>
      <c r="N24" s="391">
        <v>94.9</v>
      </c>
      <c r="O24" s="391"/>
    </row>
    <row r="25" spans="1:15" ht="10.35" customHeight="1">
      <c r="A25" s="1">
        <v>16</v>
      </c>
      <c r="B25" s="102" t="s">
        <v>96</v>
      </c>
      <c r="C25" s="51"/>
      <c r="D25" s="332">
        <v>95.69</v>
      </c>
      <c r="E25" s="332"/>
      <c r="F25" s="332">
        <v>95.69</v>
      </c>
      <c r="G25" s="332"/>
      <c r="H25" s="332">
        <v>93.92</v>
      </c>
      <c r="I25" s="332"/>
      <c r="J25" s="391">
        <v>93.93</v>
      </c>
      <c r="K25" s="391"/>
      <c r="L25" s="391">
        <v>94.88</v>
      </c>
      <c r="M25" s="391"/>
      <c r="N25" s="391">
        <v>94.48</v>
      </c>
      <c r="O25" s="391"/>
    </row>
    <row r="26" spans="1:15" ht="10.35" customHeight="1">
      <c r="A26" s="1">
        <v>17</v>
      </c>
      <c r="B26" s="102" t="s">
        <v>97</v>
      </c>
      <c r="C26" s="51"/>
      <c r="D26" s="332">
        <v>95.34</v>
      </c>
      <c r="E26" s="332"/>
      <c r="F26" s="332">
        <v>95.34</v>
      </c>
      <c r="G26" s="332"/>
      <c r="H26" s="332">
        <v>93.49</v>
      </c>
      <c r="I26" s="332"/>
      <c r="J26" s="391">
        <v>93.5</v>
      </c>
      <c r="K26" s="391"/>
      <c r="L26" s="391">
        <v>94.42</v>
      </c>
      <c r="M26" s="391"/>
      <c r="N26" s="391">
        <v>94.05</v>
      </c>
      <c r="O26" s="391"/>
    </row>
    <row r="27" spans="1:15" ht="10.35" customHeight="1">
      <c r="A27" s="1">
        <v>18</v>
      </c>
      <c r="B27" s="102" t="s">
        <v>98</v>
      </c>
      <c r="C27" s="51"/>
      <c r="D27" s="332" t="s">
        <v>0</v>
      </c>
      <c r="E27" s="332"/>
      <c r="F27" s="332" t="s">
        <v>0</v>
      </c>
      <c r="G27" s="332"/>
      <c r="H27" s="332" t="s">
        <v>0</v>
      </c>
      <c r="I27" s="332"/>
      <c r="J27" s="391" t="s">
        <v>0</v>
      </c>
      <c r="K27" s="391"/>
      <c r="L27" s="391" t="s">
        <v>0</v>
      </c>
      <c r="M27" s="391"/>
      <c r="N27" s="391" t="s">
        <v>0</v>
      </c>
      <c r="O27" s="391"/>
    </row>
    <row r="28" spans="1:15" ht="10.35" customHeight="1">
      <c r="A28" s="1">
        <v>19</v>
      </c>
      <c r="B28" s="102" t="s">
        <v>99</v>
      </c>
      <c r="C28" s="51"/>
      <c r="D28" s="332">
        <v>94.27</v>
      </c>
      <c r="E28" s="332"/>
      <c r="F28" s="332">
        <v>94.27</v>
      </c>
      <c r="G28" s="332"/>
      <c r="H28" s="332">
        <v>92.06</v>
      </c>
      <c r="I28" s="332"/>
      <c r="J28" s="391">
        <v>92.07</v>
      </c>
      <c r="K28" s="391"/>
      <c r="L28" s="391">
        <v>93.23</v>
      </c>
      <c r="M28" s="391"/>
      <c r="N28" s="391">
        <v>93.1</v>
      </c>
      <c r="O28" s="391"/>
    </row>
    <row r="29" spans="1:15" ht="10.35" customHeight="1">
      <c r="A29" s="1">
        <v>20</v>
      </c>
      <c r="B29" s="102" t="s">
        <v>100</v>
      </c>
      <c r="C29" s="51"/>
      <c r="D29" s="332">
        <v>94.23</v>
      </c>
      <c r="E29" s="332"/>
      <c r="F29" s="332">
        <v>94.23</v>
      </c>
      <c r="G29" s="332"/>
      <c r="H29" s="332">
        <v>90.91</v>
      </c>
      <c r="I29" s="332"/>
      <c r="J29" s="391">
        <v>90.91</v>
      </c>
      <c r="K29" s="391"/>
      <c r="L29" s="391">
        <v>92.9</v>
      </c>
      <c r="M29" s="391"/>
      <c r="N29" s="391">
        <v>93.06</v>
      </c>
      <c r="O29" s="391"/>
    </row>
    <row r="30" spans="1:15" ht="10.35" customHeight="1">
      <c r="A30" s="1">
        <v>21</v>
      </c>
      <c r="B30" s="102" t="s">
        <v>101</v>
      </c>
      <c r="C30" s="51"/>
      <c r="D30" s="332">
        <v>93.98</v>
      </c>
      <c r="E30" s="332"/>
      <c r="F30" s="332">
        <v>93.98</v>
      </c>
      <c r="G30" s="332"/>
      <c r="H30" s="332">
        <v>91.12</v>
      </c>
      <c r="I30" s="332"/>
      <c r="J30" s="391">
        <v>91.12</v>
      </c>
      <c r="K30" s="391"/>
      <c r="L30" s="391">
        <v>92.76</v>
      </c>
      <c r="M30" s="391"/>
      <c r="N30" s="391">
        <v>92.94</v>
      </c>
      <c r="O30" s="391"/>
    </row>
    <row r="31" spans="1:15" ht="10.35" customHeight="1">
      <c r="A31" s="1">
        <v>22</v>
      </c>
      <c r="B31" s="102" t="s">
        <v>102</v>
      </c>
      <c r="C31" s="51" t="s">
        <v>80</v>
      </c>
      <c r="D31" s="332">
        <v>94.12</v>
      </c>
      <c r="E31" s="332"/>
      <c r="F31" s="332">
        <v>94.12</v>
      </c>
      <c r="G31" s="332"/>
      <c r="H31" s="332">
        <v>91.69</v>
      </c>
      <c r="I31" s="332"/>
      <c r="J31" s="391">
        <v>91.7</v>
      </c>
      <c r="K31" s="391"/>
      <c r="L31" s="391">
        <v>92.55</v>
      </c>
      <c r="M31" s="391"/>
      <c r="N31" s="391">
        <v>93.26</v>
      </c>
      <c r="O31" s="391"/>
    </row>
    <row r="32" spans="1:15" s="110" customFormat="1" ht="10.35" customHeight="1">
      <c r="A32" s="1">
        <v>23</v>
      </c>
      <c r="B32" s="102" t="s">
        <v>103</v>
      </c>
      <c r="C32" s="51" t="s">
        <v>80</v>
      </c>
      <c r="D32" s="332">
        <v>95.51</v>
      </c>
      <c r="E32" s="332"/>
      <c r="F32" s="332">
        <v>95.51</v>
      </c>
      <c r="G32" s="332"/>
      <c r="H32" s="332">
        <v>92.49</v>
      </c>
      <c r="I32" s="332"/>
      <c r="J32" s="391">
        <v>92.49</v>
      </c>
      <c r="K32" s="391"/>
      <c r="L32" s="391">
        <v>94.12</v>
      </c>
      <c r="M32" s="391"/>
      <c r="N32" s="391">
        <v>94.5</v>
      </c>
      <c r="O32" s="391"/>
    </row>
    <row r="33" spans="1:15" s="110" customFormat="1" ht="10.35" customHeight="1">
      <c r="A33" s="1">
        <v>24</v>
      </c>
      <c r="B33" s="102" t="s">
        <v>104</v>
      </c>
      <c r="C33" s="51" t="s">
        <v>80</v>
      </c>
      <c r="D33" s="332">
        <v>95.54</v>
      </c>
      <c r="E33" s="332"/>
      <c r="F33" s="332">
        <v>95.54</v>
      </c>
      <c r="G33" s="332"/>
      <c r="H33" s="332">
        <v>92.95</v>
      </c>
      <c r="I33" s="332"/>
      <c r="J33" s="391">
        <v>92.95</v>
      </c>
      <c r="K33" s="391"/>
      <c r="L33" s="391">
        <v>94.74</v>
      </c>
      <c r="M33" s="391"/>
      <c r="N33" s="391">
        <v>95.06</v>
      </c>
      <c r="O33" s="391"/>
    </row>
    <row r="34" spans="1:15" s="110" customFormat="1" ht="10.35" customHeight="1">
      <c r="A34" s="1">
        <v>25</v>
      </c>
      <c r="B34" s="102" t="s">
        <v>92</v>
      </c>
      <c r="C34" s="54"/>
      <c r="D34" s="304">
        <v>96.57</v>
      </c>
      <c r="E34" s="304"/>
      <c r="F34" s="304">
        <v>96.57</v>
      </c>
      <c r="G34" s="304"/>
      <c r="H34" s="304">
        <v>94.52</v>
      </c>
      <c r="I34" s="304"/>
      <c r="J34" s="400">
        <v>94.52</v>
      </c>
      <c r="K34" s="400"/>
      <c r="L34" s="400">
        <v>96.64</v>
      </c>
      <c r="M34" s="400"/>
      <c r="N34" s="400">
        <v>97.72</v>
      </c>
      <c r="O34" s="400"/>
    </row>
    <row r="35" spans="1:15" s="118" customFormat="1" ht="14.1" customHeight="1">
      <c r="A35" s="1"/>
      <c r="B35" s="352" t="s">
        <v>159</v>
      </c>
      <c r="C35" s="352"/>
      <c r="D35" s="352"/>
      <c r="E35" s="352"/>
      <c r="F35" s="352"/>
      <c r="G35" s="352"/>
      <c r="H35" s="352"/>
      <c r="I35" s="352"/>
      <c r="J35" s="399"/>
      <c r="K35" s="399"/>
      <c r="L35" s="352"/>
      <c r="M35" s="352"/>
      <c r="N35" s="352"/>
      <c r="O35" s="352"/>
    </row>
    <row r="36" spans="1:15" ht="10.35" customHeight="1">
      <c r="A36" s="1">
        <v>27</v>
      </c>
      <c r="B36" s="10" t="str">
        <f>B11</f>
        <v>民國 98年</v>
      </c>
      <c r="C36" s="127"/>
      <c r="D36" s="182">
        <v>5.41</v>
      </c>
      <c r="E36" s="182"/>
      <c r="F36" s="182">
        <v>5.41</v>
      </c>
      <c r="G36" s="182"/>
      <c r="H36" s="182">
        <v>-5.0199999999999996</v>
      </c>
      <c r="I36" s="182"/>
      <c r="J36" s="168">
        <v>-5.22</v>
      </c>
      <c r="K36" s="168"/>
      <c r="L36" s="168">
        <v>4.18</v>
      </c>
      <c r="M36" s="168"/>
      <c r="N36" s="168">
        <v>4.3</v>
      </c>
      <c r="O36" s="168"/>
    </row>
    <row r="37" spans="1:15" ht="10.35" customHeight="1">
      <c r="A37" s="1">
        <v>28</v>
      </c>
      <c r="B37" s="10" t="str">
        <f t="shared" ref="B37:B59" si="0">B12</f>
        <v>民國 99年</v>
      </c>
      <c r="C37" s="127"/>
      <c r="D37" s="168">
        <v>-2.5</v>
      </c>
      <c r="E37" s="168"/>
      <c r="F37" s="168">
        <v>-2.5</v>
      </c>
      <c r="G37" s="168"/>
      <c r="H37" s="168">
        <v>-2.81</v>
      </c>
      <c r="I37" s="168"/>
      <c r="J37" s="168">
        <v>-2.78</v>
      </c>
      <c r="K37" s="168"/>
      <c r="L37" s="168">
        <v>-3.86</v>
      </c>
      <c r="M37" s="168"/>
      <c r="N37" s="168">
        <v>-3.17</v>
      </c>
      <c r="O37" s="168"/>
    </row>
    <row r="38" spans="1:15" ht="10.35" customHeight="1">
      <c r="A38" s="1">
        <v>29</v>
      </c>
      <c r="B38" s="10" t="str">
        <f t="shared" si="0"/>
        <v>民國100年</v>
      </c>
      <c r="C38" s="127"/>
      <c r="D38" s="168">
        <v>1.0900000000000001</v>
      </c>
      <c r="E38" s="168"/>
      <c r="F38" s="168">
        <v>1.0900000000000001</v>
      </c>
      <c r="G38" s="168"/>
      <c r="H38" s="168">
        <v>-6.61</v>
      </c>
      <c r="I38" s="168"/>
      <c r="J38" s="168">
        <v>-6.65</v>
      </c>
      <c r="K38" s="168"/>
      <c r="L38" s="168">
        <v>-0.73</v>
      </c>
      <c r="M38" s="168"/>
      <c r="N38" s="168">
        <v>1.48</v>
      </c>
      <c r="O38" s="168"/>
    </row>
    <row r="39" spans="1:15" ht="10.35" customHeight="1">
      <c r="A39" s="1">
        <v>30</v>
      </c>
      <c r="B39" s="10" t="str">
        <f t="shared" si="0"/>
        <v>民國101年</v>
      </c>
      <c r="C39" s="127"/>
      <c r="D39" s="168">
        <v>1.29</v>
      </c>
      <c r="E39" s="168"/>
      <c r="F39" s="168">
        <v>1.29</v>
      </c>
      <c r="G39" s="168"/>
      <c r="H39" s="168">
        <v>-0.42</v>
      </c>
      <c r="I39" s="168"/>
      <c r="J39" s="168">
        <v>-0.48</v>
      </c>
      <c r="K39" s="168"/>
      <c r="L39" s="168">
        <v>2.46</v>
      </c>
      <c r="M39" s="168"/>
      <c r="N39" s="168">
        <v>3.2</v>
      </c>
      <c r="O39" s="168"/>
    </row>
    <row r="40" spans="1:15" ht="10.35" customHeight="1">
      <c r="A40" s="1">
        <v>31</v>
      </c>
      <c r="B40" s="102" t="str">
        <f t="shared" si="0"/>
        <v>民國102年</v>
      </c>
      <c r="C40" s="127"/>
      <c r="D40" s="168">
        <v>-0.25</v>
      </c>
      <c r="E40" s="168"/>
      <c r="F40" s="168">
        <v>-0.25</v>
      </c>
      <c r="G40" s="168"/>
      <c r="H40" s="168">
        <v>-1.1299999999999999</v>
      </c>
      <c r="I40" s="168"/>
      <c r="J40" s="168">
        <v>-1.1299999999999999</v>
      </c>
      <c r="K40" s="168"/>
      <c r="L40" s="168">
        <v>0.23</v>
      </c>
      <c r="M40" s="168"/>
      <c r="N40" s="168">
        <v>-1.62</v>
      </c>
      <c r="O40" s="168"/>
    </row>
    <row r="41" spans="1:15" ht="10.35" customHeight="1">
      <c r="A41" s="1">
        <v>32</v>
      </c>
      <c r="B41" s="102" t="str">
        <f t="shared" si="0"/>
        <v>民國103年</v>
      </c>
      <c r="C41" s="127"/>
      <c r="D41" s="168">
        <v>1.28</v>
      </c>
      <c r="E41" s="168"/>
      <c r="F41" s="168">
        <v>1.28</v>
      </c>
      <c r="G41" s="168"/>
      <c r="H41" s="168">
        <v>1.63</v>
      </c>
      <c r="I41" s="168"/>
      <c r="J41" s="168">
        <v>1.64</v>
      </c>
      <c r="K41" s="168"/>
      <c r="L41" s="168">
        <v>2.12</v>
      </c>
      <c r="M41" s="168"/>
      <c r="N41" s="168">
        <v>2.21</v>
      </c>
      <c r="O41" s="168"/>
    </row>
    <row r="42" spans="1:15" ht="10.35" customHeight="1">
      <c r="A42" s="1">
        <v>33</v>
      </c>
      <c r="B42" s="102" t="str">
        <f t="shared" si="0"/>
        <v>民國104年</v>
      </c>
      <c r="C42" s="127"/>
      <c r="D42" s="168">
        <v>2.99</v>
      </c>
      <c r="E42" s="168"/>
      <c r="F42" s="168">
        <v>2.99</v>
      </c>
      <c r="G42" s="168"/>
      <c r="H42" s="168">
        <v>3.02</v>
      </c>
      <c r="I42" s="168"/>
      <c r="J42" s="168">
        <v>3</v>
      </c>
      <c r="K42" s="168"/>
      <c r="L42" s="168">
        <v>5.0999999999999996</v>
      </c>
      <c r="M42" s="168"/>
      <c r="N42" s="168">
        <v>4.57</v>
      </c>
      <c r="O42" s="168"/>
    </row>
    <row r="43" spans="1:15" ht="10.35" customHeight="1">
      <c r="A43" s="1">
        <v>34</v>
      </c>
      <c r="B43" s="102" t="str">
        <f t="shared" si="0"/>
        <v>民國105年</v>
      </c>
      <c r="C43" s="103"/>
      <c r="D43" s="168">
        <v>1.29</v>
      </c>
      <c r="E43" s="168"/>
      <c r="F43" s="168">
        <v>1.29</v>
      </c>
      <c r="G43" s="168"/>
      <c r="H43" s="168">
        <v>-3.85</v>
      </c>
      <c r="I43" s="168"/>
      <c r="J43" s="168">
        <v>-3.9</v>
      </c>
      <c r="K43" s="168"/>
      <c r="L43" s="168">
        <v>1.29</v>
      </c>
      <c r="M43" s="168"/>
      <c r="N43" s="168">
        <v>0.41</v>
      </c>
      <c r="O43" s="168"/>
    </row>
    <row r="44" spans="1:15" ht="10.35" customHeight="1">
      <c r="A44" s="1">
        <v>35</v>
      </c>
      <c r="B44" s="102" t="str">
        <f t="shared" si="0"/>
        <v/>
      </c>
      <c r="C44" s="103"/>
      <c r="D44" s="168" t="s">
        <v>0</v>
      </c>
      <c r="E44" s="168"/>
      <c r="F44" s="168" t="s">
        <v>0</v>
      </c>
      <c r="G44" s="168"/>
      <c r="H44" s="168" t="s">
        <v>0</v>
      </c>
      <c r="I44" s="168"/>
      <c r="J44" s="168" t="s">
        <v>0</v>
      </c>
      <c r="K44" s="168"/>
      <c r="L44" s="168" t="s">
        <v>0</v>
      </c>
      <c r="M44" s="168"/>
      <c r="N44" s="168" t="s">
        <v>0</v>
      </c>
      <c r="O44" s="168"/>
    </row>
    <row r="45" spans="1:15" ht="10.35" customHeight="1">
      <c r="A45" s="1">
        <v>36</v>
      </c>
      <c r="B45" s="102" t="str">
        <f t="shared" si="0"/>
        <v>民國106年</v>
      </c>
      <c r="C45" s="51" t="s">
        <v>0</v>
      </c>
      <c r="D45" s="168">
        <v>-4.0999999999999996</v>
      </c>
      <c r="E45" s="168"/>
      <c r="F45" s="168">
        <v>-4.0999999999999996</v>
      </c>
      <c r="G45" s="168"/>
      <c r="H45" s="168">
        <v>-4.99</v>
      </c>
      <c r="I45" s="168"/>
      <c r="J45" s="168">
        <v>-4.9800000000000004</v>
      </c>
      <c r="K45" s="168"/>
      <c r="L45" s="168">
        <v>-4.71</v>
      </c>
      <c r="M45" s="168"/>
      <c r="N45" s="168">
        <v>-4.49</v>
      </c>
      <c r="O45" s="168"/>
    </row>
    <row r="46" spans="1:15" ht="10.35" customHeight="1">
      <c r="A46" s="1">
        <v>37</v>
      </c>
      <c r="B46" s="102" t="str">
        <f t="shared" si="0"/>
        <v>7月</v>
      </c>
      <c r="C46" s="51"/>
      <c r="D46" s="168">
        <v>-3.35</v>
      </c>
      <c r="E46" s="168"/>
      <c r="F46" s="168">
        <v>-3.35</v>
      </c>
      <c r="G46" s="168"/>
      <c r="H46" s="168">
        <v>-4.22</v>
      </c>
      <c r="I46" s="168"/>
      <c r="J46" s="168">
        <v>-4.21</v>
      </c>
      <c r="K46" s="168"/>
      <c r="L46" s="168">
        <v>-4.5599999999999996</v>
      </c>
      <c r="M46" s="168"/>
      <c r="N46" s="168">
        <v>-4.5999999999999996</v>
      </c>
      <c r="O46" s="168"/>
    </row>
    <row r="47" spans="1:15" ht="10.35" customHeight="1">
      <c r="A47" s="1">
        <v>38</v>
      </c>
      <c r="B47" s="102" t="str">
        <f t="shared" si="0"/>
        <v>8月</v>
      </c>
      <c r="C47" s="51"/>
      <c r="D47" s="168">
        <v>-2</v>
      </c>
      <c r="E47" s="168"/>
      <c r="F47" s="168">
        <v>-2</v>
      </c>
      <c r="G47" s="168"/>
      <c r="H47" s="168">
        <v>-2.94</v>
      </c>
      <c r="I47" s="168"/>
      <c r="J47" s="168">
        <v>-2.92</v>
      </c>
      <c r="K47" s="168"/>
      <c r="L47" s="168">
        <v>-3.56</v>
      </c>
      <c r="M47" s="168"/>
      <c r="N47" s="168">
        <v>-3.64</v>
      </c>
      <c r="O47" s="168"/>
    </row>
    <row r="48" spans="1:15" ht="10.35" customHeight="1">
      <c r="A48" s="1">
        <v>39</v>
      </c>
      <c r="B48" s="102" t="str">
        <f t="shared" si="0"/>
        <v>9月</v>
      </c>
      <c r="C48" s="51"/>
      <c r="D48" s="168">
        <v>-2.1800000000000002</v>
      </c>
      <c r="E48" s="168"/>
      <c r="F48" s="168">
        <v>-2.1800000000000002</v>
      </c>
      <c r="G48" s="168"/>
      <c r="H48" s="168">
        <v>-3.22</v>
      </c>
      <c r="I48" s="168"/>
      <c r="J48" s="168">
        <v>-3.2</v>
      </c>
      <c r="K48" s="168"/>
      <c r="L48" s="168">
        <v>-3.7</v>
      </c>
      <c r="M48" s="168"/>
      <c r="N48" s="168">
        <v>-3.81</v>
      </c>
      <c r="O48" s="168"/>
    </row>
    <row r="49" spans="1:15" ht="10.35" customHeight="1">
      <c r="A49" s="1">
        <v>40</v>
      </c>
      <c r="B49" s="102" t="str">
        <f t="shared" si="0"/>
        <v>10月</v>
      </c>
      <c r="C49" s="51"/>
      <c r="D49" s="168">
        <v>-2.2799999999999998</v>
      </c>
      <c r="E49" s="168"/>
      <c r="F49" s="168">
        <v>-2.2799999999999998</v>
      </c>
      <c r="G49" s="168"/>
      <c r="H49" s="168">
        <v>-3.4</v>
      </c>
      <c r="I49" s="168"/>
      <c r="J49" s="168">
        <v>-3.4</v>
      </c>
      <c r="K49" s="168"/>
      <c r="L49" s="168">
        <v>-3.04</v>
      </c>
      <c r="M49" s="168"/>
      <c r="N49" s="168">
        <v>-3.89</v>
      </c>
      <c r="O49" s="168"/>
    </row>
    <row r="50" spans="1:15" ht="10.35" customHeight="1">
      <c r="A50" s="1">
        <v>41</v>
      </c>
      <c r="B50" s="102" t="str">
        <f t="shared" si="0"/>
        <v>11月</v>
      </c>
      <c r="C50" s="51"/>
      <c r="D50" s="168">
        <v>-2.93</v>
      </c>
      <c r="E50" s="168"/>
      <c r="F50" s="168">
        <v>-2.93</v>
      </c>
      <c r="G50" s="168"/>
      <c r="H50" s="168">
        <v>-5</v>
      </c>
      <c r="I50" s="168"/>
      <c r="J50" s="168">
        <v>-4.99</v>
      </c>
      <c r="K50" s="168"/>
      <c r="L50" s="168">
        <v>-3.85</v>
      </c>
      <c r="M50" s="168"/>
      <c r="N50" s="168">
        <v>-4.42</v>
      </c>
      <c r="O50" s="168"/>
    </row>
    <row r="51" spans="1:15" ht="10.35" customHeight="1">
      <c r="A51" s="1">
        <v>42</v>
      </c>
      <c r="B51" s="102" t="str">
        <f t="shared" si="0"/>
        <v>12月</v>
      </c>
      <c r="C51" s="51"/>
      <c r="D51" s="168">
        <v>-3.44</v>
      </c>
      <c r="E51" s="168"/>
      <c r="F51" s="168">
        <v>-3.44</v>
      </c>
      <c r="G51" s="168"/>
      <c r="H51" s="168">
        <v>-5.73</v>
      </c>
      <c r="I51" s="168"/>
      <c r="J51" s="168">
        <v>-5.72</v>
      </c>
      <c r="K51" s="168"/>
      <c r="L51" s="168">
        <v>-4.9400000000000004</v>
      </c>
      <c r="M51" s="168"/>
      <c r="N51" s="168">
        <v>-4.9000000000000004</v>
      </c>
      <c r="O51" s="168"/>
    </row>
    <row r="52" spans="1:15" ht="10.35" customHeight="1">
      <c r="A52" s="1">
        <v>43</v>
      </c>
      <c r="B52" s="102" t="str">
        <f t="shared" si="0"/>
        <v>民國107年</v>
      </c>
      <c r="C52" s="51"/>
      <c r="D52" s="168" t="s">
        <v>0</v>
      </c>
      <c r="E52" s="168"/>
      <c r="F52" s="168" t="s">
        <v>0</v>
      </c>
      <c r="G52" s="168"/>
      <c r="H52" s="168" t="s">
        <v>0</v>
      </c>
      <c r="I52" s="168"/>
      <c r="J52" s="168" t="s">
        <v>0</v>
      </c>
      <c r="K52" s="168"/>
      <c r="L52" s="168" t="s">
        <v>0</v>
      </c>
      <c r="M52" s="168"/>
      <c r="N52" s="168" t="s">
        <v>0</v>
      </c>
      <c r="O52" s="168"/>
    </row>
    <row r="53" spans="1:15" ht="10.35" customHeight="1">
      <c r="A53" s="1">
        <v>44</v>
      </c>
      <c r="B53" s="102" t="str">
        <f t="shared" si="0"/>
        <v>1月</v>
      </c>
      <c r="C53" s="51"/>
      <c r="D53" s="168">
        <v>-3.74</v>
      </c>
      <c r="E53" s="168"/>
      <c r="F53" s="168">
        <v>-3.74</v>
      </c>
      <c r="G53" s="168"/>
      <c r="H53" s="168">
        <v>-6.91</v>
      </c>
      <c r="I53" s="168"/>
      <c r="J53" s="168">
        <v>-6.9</v>
      </c>
      <c r="K53" s="168"/>
      <c r="L53" s="168">
        <v>-5.55</v>
      </c>
      <c r="M53" s="168"/>
      <c r="N53" s="168">
        <v>-5.38</v>
      </c>
      <c r="O53" s="168"/>
    </row>
    <row r="54" spans="1:15" ht="10.35" customHeight="1">
      <c r="A54" s="1">
        <v>45</v>
      </c>
      <c r="B54" s="102" t="str">
        <f t="shared" si="0"/>
        <v>2月</v>
      </c>
      <c r="C54" s="51"/>
      <c r="D54" s="168">
        <v>-1.78</v>
      </c>
      <c r="E54" s="168"/>
      <c r="F54" s="168">
        <v>-1.78</v>
      </c>
      <c r="G54" s="168"/>
      <c r="H54" s="168">
        <v>-5.88</v>
      </c>
      <c r="I54" s="168"/>
      <c r="J54" s="168">
        <v>-5.89</v>
      </c>
      <c r="K54" s="168"/>
      <c r="L54" s="168">
        <v>-3.44</v>
      </c>
      <c r="M54" s="168"/>
      <c r="N54" s="168">
        <v>-3.27</v>
      </c>
      <c r="O54" s="168"/>
    </row>
    <row r="55" spans="1:15" ht="10.35" customHeight="1">
      <c r="A55" s="1">
        <v>46</v>
      </c>
      <c r="B55" s="102" t="str">
        <f t="shared" si="0"/>
        <v>3月</v>
      </c>
      <c r="C55" s="51"/>
      <c r="D55" s="168">
        <v>-1.62</v>
      </c>
      <c r="E55" s="168"/>
      <c r="F55" s="168">
        <v>-1.62</v>
      </c>
      <c r="G55" s="168"/>
      <c r="H55" s="168">
        <v>-4.96</v>
      </c>
      <c r="I55" s="168"/>
      <c r="J55" s="168">
        <v>-4.97</v>
      </c>
      <c r="K55" s="168"/>
      <c r="L55" s="168">
        <v>-3.18</v>
      </c>
      <c r="M55" s="168"/>
      <c r="N55" s="168">
        <v>-3.4</v>
      </c>
      <c r="O55" s="168"/>
    </row>
    <row r="56" spans="1:15" ht="10.35" customHeight="1">
      <c r="A56" s="1">
        <v>47</v>
      </c>
      <c r="B56" s="102" t="str">
        <f t="shared" si="0"/>
        <v>4月</v>
      </c>
      <c r="C56" s="51" t="s">
        <v>80</v>
      </c>
      <c r="D56" s="168">
        <v>-0.77</v>
      </c>
      <c r="E56" s="168"/>
      <c r="F56" s="168">
        <v>-0.77</v>
      </c>
      <c r="G56" s="168"/>
      <c r="H56" s="168">
        <v>-3.07</v>
      </c>
      <c r="I56" s="168"/>
      <c r="J56" s="168">
        <v>-3.06</v>
      </c>
      <c r="K56" s="168"/>
      <c r="L56" s="168">
        <v>-2.67</v>
      </c>
      <c r="M56" s="168"/>
      <c r="N56" s="168">
        <v>-2.69</v>
      </c>
      <c r="O56" s="168"/>
    </row>
    <row r="57" spans="1:15" ht="10.35" customHeight="1">
      <c r="A57" s="1">
        <v>48</v>
      </c>
      <c r="B57" s="102" t="str">
        <f t="shared" si="0"/>
        <v>5月</v>
      </c>
      <c r="C57" s="51" t="s">
        <v>80</v>
      </c>
      <c r="D57" s="168">
        <v>0.74</v>
      </c>
      <c r="E57" s="168"/>
      <c r="F57" s="168">
        <v>0.74</v>
      </c>
      <c r="G57" s="168"/>
      <c r="H57" s="168">
        <v>-1.42</v>
      </c>
      <c r="I57" s="168"/>
      <c r="J57" s="168">
        <v>-1.43</v>
      </c>
      <c r="K57" s="168"/>
      <c r="L57" s="168">
        <v>-0.18</v>
      </c>
      <c r="M57" s="168"/>
      <c r="N57" s="168">
        <v>-0.49</v>
      </c>
      <c r="O57" s="168"/>
    </row>
    <row r="58" spans="1:15" ht="10.35" customHeight="1">
      <c r="A58" s="1">
        <v>49</v>
      </c>
      <c r="B58" s="102" t="str">
        <f t="shared" si="0"/>
        <v>6月</v>
      </c>
      <c r="C58" s="51" t="s">
        <v>80</v>
      </c>
      <c r="D58" s="168">
        <v>-0.17</v>
      </c>
      <c r="E58" s="168"/>
      <c r="F58" s="168">
        <v>-0.17</v>
      </c>
      <c r="G58" s="168"/>
      <c r="H58" s="168">
        <v>-1.17</v>
      </c>
      <c r="I58" s="168"/>
      <c r="J58" s="168">
        <v>-1.17</v>
      </c>
      <c r="K58" s="168"/>
      <c r="L58" s="168">
        <v>0.12</v>
      </c>
      <c r="M58" s="168"/>
      <c r="N58" s="168">
        <v>-0.3</v>
      </c>
      <c r="O58" s="168"/>
    </row>
    <row r="59" spans="1:15" ht="10.35" customHeight="1">
      <c r="A59" s="1">
        <v>50</v>
      </c>
      <c r="B59" s="108" t="str">
        <f t="shared" si="0"/>
        <v>7月</v>
      </c>
      <c r="C59" s="54"/>
      <c r="D59" s="185">
        <v>0.11</v>
      </c>
      <c r="E59" s="185"/>
      <c r="F59" s="185">
        <v>0.11</v>
      </c>
      <c r="G59" s="185"/>
      <c r="H59" s="185">
        <v>-0.69</v>
      </c>
      <c r="I59" s="185"/>
      <c r="J59" s="168">
        <v>-0.7</v>
      </c>
      <c r="K59" s="168"/>
      <c r="L59" s="168">
        <v>1.57</v>
      </c>
      <c r="M59" s="168"/>
      <c r="N59" s="168">
        <v>2.27</v>
      </c>
      <c r="O59" s="168"/>
    </row>
    <row r="60" spans="1:15" s="120" customFormat="1" ht="11.1" customHeight="1">
      <c r="A60" s="1"/>
      <c r="B60" s="254" t="s">
        <v>160</v>
      </c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</row>
    <row r="61" spans="1:15" ht="11.1" customHeight="1">
      <c r="B61" s="255" t="s">
        <v>161</v>
      </c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</row>
    <row r="62" spans="1:15" ht="11.1" customHeight="1">
      <c r="B62" s="255" t="s">
        <v>162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</row>
    <row r="64" spans="1:15" s="2" customFormat="1">
      <c r="A64" s="1"/>
    </row>
  </sheetData>
  <mergeCells count="323">
    <mergeCell ref="B60:O60"/>
    <mergeCell ref="B61:O61"/>
    <mergeCell ref="B62:O62"/>
    <mergeCell ref="D59:E59"/>
    <mergeCell ref="F59:G59"/>
    <mergeCell ref="H59:I59"/>
    <mergeCell ref="J59:K59"/>
    <mergeCell ref="L59:M59"/>
    <mergeCell ref="N59:O59"/>
    <mergeCell ref="D58:E58"/>
    <mergeCell ref="F58:G58"/>
    <mergeCell ref="H58:I58"/>
    <mergeCell ref="J58:K58"/>
    <mergeCell ref="L58:M58"/>
    <mergeCell ref="N58:O58"/>
    <mergeCell ref="D57:E57"/>
    <mergeCell ref="F57:G57"/>
    <mergeCell ref="H57:I57"/>
    <mergeCell ref="J57:K57"/>
    <mergeCell ref="L57:M57"/>
    <mergeCell ref="N57:O57"/>
    <mergeCell ref="D56:E56"/>
    <mergeCell ref="F56:G56"/>
    <mergeCell ref="H56:I56"/>
    <mergeCell ref="J56:K56"/>
    <mergeCell ref="L56:M56"/>
    <mergeCell ref="N56:O56"/>
    <mergeCell ref="D55:E55"/>
    <mergeCell ref="F55:G55"/>
    <mergeCell ref="H55:I55"/>
    <mergeCell ref="J55:K55"/>
    <mergeCell ref="L55:M55"/>
    <mergeCell ref="N55:O55"/>
    <mergeCell ref="D54:E54"/>
    <mergeCell ref="F54:G54"/>
    <mergeCell ref="H54:I54"/>
    <mergeCell ref="J54:K54"/>
    <mergeCell ref="L54:M54"/>
    <mergeCell ref="N54:O54"/>
    <mergeCell ref="D53:E53"/>
    <mergeCell ref="F53:G53"/>
    <mergeCell ref="H53:I53"/>
    <mergeCell ref="J53:K53"/>
    <mergeCell ref="L53:M53"/>
    <mergeCell ref="N53:O53"/>
    <mergeCell ref="D52:E52"/>
    <mergeCell ref="F52:G52"/>
    <mergeCell ref="H52:I52"/>
    <mergeCell ref="J52:K52"/>
    <mergeCell ref="L52:M52"/>
    <mergeCell ref="N52:O52"/>
    <mergeCell ref="D51:E51"/>
    <mergeCell ref="F51:G51"/>
    <mergeCell ref="H51:I51"/>
    <mergeCell ref="J51:K51"/>
    <mergeCell ref="L51:M51"/>
    <mergeCell ref="N51:O51"/>
    <mergeCell ref="D50:E50"/>
    <mergeCell ref="F50:G50"/>
    <mergeCell ref="H50:I50"/>
    <mergeCell ref="J50:K50"/>
    <mergeCell ref="L50:M50"/>
    <mergeCell ref="N50:O50"/>
    <mergeCell ref="D49:E49"/>
    <mergeCell ref="F49:G49"/>
    <mergeCell ref="H49:I49"/>
    <mergeCell ref="J49:K49"/>
    <mergeCell ref="L49:M49"/>
    <mergeCell ref="N49:O49"/>
    <mergeCell ref="D48:E48"/>
    <mergeCell ref="F48:G48"/>
    <mergeCell ref="H48:I48"/>
    <mergeCell ref="J48:K48"/>
    <mergeCell ref="L48:M48"/>
    <mergeCell ref="N48:O48"/>
    <mergeCell ref="D47:E47"/>
    <mergeCell ref="F47:G47"/>
    <mergeCell ref="H47:I47"/>
    <mergeCell ref="J47:K47"/>
    <mergeCell ref="L47:M47"/>
    <mergeCell ref="N47:O47"/>
    <mergeCell ref="D46:E46"/>
    <mergeCell ref="F46:G46"/>
    <mergeCell ref="H46:I46"/>
    <mergeCell ref="J46:K46"/>
    <mergeCell ref="L46:M46"/>
    <mergeCell ref="N46:O46"/>
    <mergeCell ref="D45:E45"/>
    <mergeCell ref="F45:G45"/>
    <mergeCell ref="H45:I45"/>
    <mergeCell ref="J45:K45"/>
    <mergeCell ref="L45:M45"/>
    <mergeCell ref="N45:O45"/>
    <mergeCell ref="D44:E44"/>
    <mergeCell ref="F44:G44"/>
    <mergeCell ref="H44:I44"/>
    <mergeCell ref="J44:K44"/>
    <mergeCell ref="L44:M44"/>
    <mergeCell ref="N44:O44"/>
    <mergeCell ref="D43:E43"/>
    <mergeCell ref="F43:G43"/>
    <mergeCell ref="H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D37:E37"/>
    <mergeCell ref="F37:G37"/>
    <mergeCell ref="H37:I37"/>
    <mergeCell ref="J37:K37"/>
    <mergeCell ref="L37:M37"/>
    <mergeCell ref="N37:O37"/>
    <mergeCell ref="B35:O35"/>
    <mergeCell ref="D36:E36"/>
    <mergeCell ref="F36:G36"/>
    <mergeCell ref="H36:I36"/>
    <mergeCell ref="J36:K36"/>
    <mergeCell ref="L36:M36"/>
    <mergeCell ref="N36:O36"/>
    <mergeCell ref="D34:E34"/>
    <mergeCell ref="F34:G34"/>
    <mergeCell ref="H34:I34"/>
    <mergeCell ref="J34:K34"/>
    <mergeCell ref="L34:M34"/>
    <mergeCell ref="N34:O34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B10:O10"/>
    <mergeCell ref="D11:E11"/>
    <mergeCell ref="F11:G11"/>
    <mergeCell ref="H11:I11"/>
    <mergeCell ref="J11:K11"/>
    <mergeCell ref="L11:M11"/>
    <mergeCell ref="N11:O11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F6:F7"/>
    <mergeCell ref="G6:G7"/>
    <mergeCell ref="J6:J7"/>
    <mergeCell ref="K6:K7"/>
    <mergeCell ref="N6:N7"/>
    <mergeCell ref="O6:O7"/>
    <mergeCell ref="B2:O2"/>
    <mergeCell ref="B3:O3"/>
    <mergeCell ref="B4:O4"/>
    <mergeCell ref="B5:C7"/>
    <mergeCell ref="D5:D7"/>
    <mergeCell ref="E5:E7"/>
    <mergeCell ref="H5:H7"/>
    <mergeCell ref="I5:I7"/>
    <mergeCell ref="L5:L7"/>
    <mergeCell ref="M5:M7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7</vt:i4>
      </vt:variant>
    </vt:vector>
  </HeadingPairs>
  <TitlesOfParts>
    <vt:vector size="14" baseType="lpstr">
      <vt:lpstr>p110h</vt:lpstr>
      <vt:lpstr>p111h</vt:lpstr>
      <vt:lpstr>p112h</vt:lpstr>
      <vt:lpstr>p113h</vt:lpstr>
      <vt:lpstr>p114h</vt:lpstr>
      <vt:lpstr>p115h</vt:lpstr>
      <vt:lpstr>p116h</vt:lpstr>
      <vt:lpstr>p110h!Print_Area</vt:lpstr>
      <vt:lpstr>p111h!Print_Area</vt:lpstr>
      <vt:lpstr>p112h!Print_Area</vt:lpstr>
      <vt:lpstr>p113h!Print_Area</vt:lpstr>
      <vt:lpstr>p114h!Print_Area</vt:lpstr>
      <vt:lpstr>p115h!Print_Area</vt:lpstr>
      <vt:lpstr>p116h!Print_Area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方劉信</cp:lastModifiedBy>
  <cp:lastPrinted>2019-01-24T07:57:29Z</cp:lastPrinted>
  <dcterms:created xsi:type="dcterms:W3CDTF">2018-08-06T10:04:20Z</dcterms:created>
  <dcterms:modified xsi:type="dcterms:W3CDTF">2019-03-08T07:46:55Z</dcterms:modified>
</cp:coreProperties>
</file>