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" yWindow="330" windowWidth="14595" windowHeight="8295" tabRatio="913" firstSheet="3" activeTab="3"/>
  </bookViews>
  <sheets>
    <sheet name="欄列標準" sheetId="76" state="hidden" r:id="rId1"/>
    <sheet name="初步欄寬列高" sheetId="78" state="hidden" r:id="rId2"/>
    <sheet name="分隔欄" sheetId="80" state="hidden" r:id="rId3"/>
    <sheet name="2" sheetId="8" r:id="rId4"/>
  </sheets>
  <definedNames>
    <definedName name="D42.D42C.YEAR101_1_6" localSheetId="2">#REF!</definedName>
    <definedName name="D42.D42C.YEAR101_1_6">#REF!</definedName>
    <definedName name="_xlnm.Print_Area" localSheetId="3">'2'!$A$1:$T$28</definedName>
    <definedName name="Z_A9BE3B78_AC88_4103_870B_1EAE3763CBBA_.wvu.PrintArea" localSheetId="3" hidden="1">'2'!$A$1:$T$28</definedName>
  </definedNames>
  <calcPr calcId="145621" calcMode="manual"/>
</workbook>
</file>

<file path=xl/calcChain.xml><?xml version="1.0" encoding="utf-8"?>
<calcChain xmlns="http://schemas.openxmlformats.org/spreadsheetml/2006/main">
  <c r="AL70" i="76" l="1"/>
  <c r="AL70" i="78" s="1"/>
  <c r="AK70" i="76"/>
  <c r="AK70" i="78" s="1"/>
  <c r="AJ70" i="76"/>
  <c r="AJ70" i="78" s="1"/>
  <c r="AI70" i="76"/>
  <c r="AI70" i="78" s="1"/>
  <c r="AH70" i="76"/>
  <c r="AH70" i="78" s="1"/>
  <c r="AG70" i="76"/>
  <c r="AG70" i="78" s="1"/>
  <c r="AF70" i="76"/>
  <c r="AF70" i="78" s="1"/>
  <c r="AE70" i="76"/>
  <c r="AE70" i="78" s="1"/>
  <c r="AD70" i="76"/>
  <c r="AD70" i="78" s="1"/>
  <c r="AC70" i="76"/>
  <c r="AC70" i="78" s="1"/>
  <c r="AB70" i="76"/>
  <c r="AB70" i="78" s="1"/>
  <c r="AA70" i="76"/>
  <c r="AA70" i="78" s="1"/>
  <c r="Z70" i="76"/>
  <c r="Z70" i="78" s="1"/>
  <c r="Y70" i="76"/>
  <c r="Y70" i="78" s="1"/>
  <c r="X70" i="76"/>
  <c r="X70" i="78" s="1"/>
  <c r="W70" i="76"/>
  <c r="W70" i="78" s="1"/>
  <c r="V70" i="76"/>
  <c r="V70" i="78" s="1"/>
  <c r="U70" i="76"/>
  <c r="U70" i="78" s="1"/>
  <c r="T70" i="76"/>
  <c r="T70" i="78" s="1"/>
  <c r="S70" i="76"/>
  <c r="S70" i="78" s="1"/>
  <c r="R70" i="76"/>
  <c r="R70" i="78" s="1"/>
  <c r="Q70" i="76"/>
  <c r="Q70" i="78" s="1"/>
  <c r="P70" i="76"/>
  <c r="P70" i="78" s="1"/>
  <c r="O70" i="76"/>
  <c r="O70" i="78" s="1"/>
  <c r="N70" i="76"/>
  <c r="M70" i="76"/>
  <c r="L70" i="76"/>
  <c r="K70" i="76"/>
  <c r="J70" i="76"/>
  <c r="I70" i="76"/>
  <c r="H70" i="76"/>
  <c r="G70" i="76"/>
  <c r="AL69" i="76"/>
  <c r="AL69" i="78" s="1"/>
  <c r="AK69" i="76"/>
  <c r="AK69" i="78" s="1"/>
  <c r="AJ69" i="76"/>
  <c r="AJ69" i="78" s="1"/>
  <c r="AI69" i="76"/>
  <c r="AI69" i="78" s="1"/>
  <c r="AH69" i="76"/>
  <c r="AH69" i="78" s="1"/>
  <c r="AG69" i="76"/>
  <c r="AG69" i="78" s="1"/>
  <c r="AF69" i="76"/>
  <c r="AF69" i="78" s="1"/>
  <c r="AE69" i="76"/>
  <c r="AE69" i="78" s="1"/>
  <c r="AD69" i="76"/>
  <c r="AD69" i="78" s="1"/>
  <c r="AC69" i="76"/>
  <c r="AC69" i="78" s="1"/>
  <c r="AB69" i="76"/>
  <c r="AB69" i="78" s="1"/>
  <c r="AA69" i="76"/>
  <c r="AA69" i="78" s="1"/>
  <c r="Z69" i="76"/>
  <c r="Z69" i="78" s="1"/>
  <c r="Y69" i="76"/>
  <c r="Y69" i="78" s="1"/>
  <c r="X69" i="76"/>
  <c r="X69" i="78" s="1"/>
  <c r="W69" i="76"/>
  <c r="W69" i="78" s="1"/>
  <c r="V69" i="76"/>
  <c r="U69" i="76"/>
  <c r="T69" i="76"/>
  <c r="S69" i="76"/>
  <c r="R69" i="76"/>
  <c r="Q69" i="76"/>
  <c r="P69" i="76"/>
  <c r="O69" i="76"/>
  <c r="N69" i="76"/>
  <c r="M69" i="76"/>
  <c r="L69" i="76"/>
  <c r="K69" i="76"/>
  <c r="J69" i="76"/>
  <c r="I69" i="76"/>
  <c r="H69" i="76"/>
  <c r="G69" i="76"/>
  <c r="AL68" i="76"/>
  <c r="AL68" i="78" s="1"/>
  <c r="AK68" i="76"/>
  <c r="AK68" i="78" s="1"/>
  <c r="AJ68" i="76"/>
  <c r="AJ68" i="78" s="1"/>
  <c r="AI68" i="76"/>
  <c r="AI68" i="78" s="1"/>
  <c r="AH68" i="76"/>
  <c r="AH68" i="78" s="1"/>
  <c r="AG68" i="76"/>
  <c r="AG68" i="78" s="1"/>
  <c r="AF68" i="76"/>
  <c r="AF68" i="78" s="1"/>
  <c r="AE68" i="76"/>
  <c r="AE68" i="78" s="1"/>
  <c r="AD68" i="76"/>
  <c r="AD68" i="78" s="1"/>
  <c r="AC68" i="76"/>
  <c r="AC68" i="78" s="1"/>
  <c r="AB68" i="76"/>
  <c r="AB68" i="78" s="1"/>
  <c r="AA68" i="76"/>
  <c r="AA68" i="78" s="1"/>
  <c r="Z68" i="76"/>
  <c r="Z68" i="78" s="1"/>
  <c r="Y68" i="76"/>
  <c r="Y68" i="78" s="1"/>
  <c r="X68" i="76"/>
  <c r="X68" i="78" s="1"/>
  <c r="W68" i="76"/>
  <c r="W68" i="78" s="1"/>
  <c r="V68" i="76"/>
  <c r="U68" i="76"/>
  <c r="T68" i="76"/>
  <c r="S68" i="76"/>
  <c r="R68" i="76"/>
  <c r="Q68" i="76"/>
  <c r="P68" i="76"/>
  <c r="O68" i="76"/>
  <c r="N68" i="76"/>
  <c r="M68" i="76"/>
  <c r="L68" i="76"/>
  <c r="K68" i="76"/>
  <c r="J68" i="76"/>
  <c r="I68" i="76"/>
  <c r="H68" i="76"/>
  <c r="G68" i="76"/>
  <c r="AL67" i="76"/>
  <c r="AL67" i="78" s="1"/>
  <c r="AK67" i="76"/>
  <c r="AK67" i="78" s="1"/>
  <c r="AJ67" i="76"/>
  <c r="AJ67" i="78" s="1"/>
  <c r="AI67" i="76"/>
  <c r="AI67" i="78" s="1"/>
  <c r="AH67" i="76"/>
  <c r="AH67" i="78" s="1"/>
  <c r="AG67" i="76"/>
  <c r="AG67" i="78" s="1"/>
  <c r="AF67" i="76"/>
  <c r="AF67" i="78" s="1"/>
  <c r="AE67" i="76"/>
  <c r="AE67" i="78" s="1"/>
  <c r="AD67" i="76"/>
  <c r="AC67" i="76"/>
  <c r="AB67" i="76"/>
  <c r="AA67" i="76"/>
  <c r="Z67" i="76"/>
  <c r="Y67" i="76"/>
  <c r="X67" i="76"/>
  <c r="W67" i="76"/>
  <c r="V67" i="76"/>
  <c r="U67" i="76"/>
  <c r="T67" i="76"/>
  <c r="S67" i="76"/>
  <c r="R67" i="76"/>
  <c r="Q67" i="76"/>
  <c r="P67" i="76"/>
  <c r="O67" i="76"/>
  <c r="N67" i="76"/>
  <c r="M67" i="76"/>
  <c r="L67" i="76"/>
  <c r="K67" i="76"/>
  <c r="J67" i="76"/>
  <c r="I67" i="76"/>
  <c r="H67" i="76"/>
  <c r="G67" i="76"/>
  <c r="D67" i="76"/>
  <c r="C67" i="76"/>
  <c r="B67" i="76"/>
  <c r="AL66" i="76"/>
  <c r="AL66" i="78" s="1"/>
  <c r="AK66" i="76"/>
  <c r="AK66" i="78" s="1"/>
  <c r="AJ66" i="76"/>
  <c r="AJ66" i="78" s="1"/>
  <c r="AI66" i="76"/>
  <c r="AI66" i="78" s="1"/>
  <c r="AH66" i="76"/>
  <c r="AH66" i="78" s="1"/>
  <c r="AG66" i="76"/>
  <c r="AG66" i="78" s="1"/>
  <c r="AF66" i="76"/>
  <c r="AF66" i="78" s="1"/>
  <c r="AE66" i="76"/>
  <c r="AE66" i="78" s="1"/>
  <c r="AD66" i="76"/>
  <c r="AC66" i="76"/>
  <c r="AB66" i="76"/>
  <c r="AA66" i="76"/>
  <c r="Z66" i="76"/>
  <c r="Y66" i="76"/>
  <c r="X66" i="76"/>
  <c r="W66" i="76"/>
  <c r="V66" i="76"/>
  <c r="U66" i="76"/>
  <c r="T66" i="76"/>
  <c r="S66" i="76"/>
  <c r="R66" i="76"/>
  <c r="Q66" i="76"/>
  <c r="P66" i="76"/>
  <c r="O66" i="76"/>
  <c r="N66" i="76"/>
  <c r="M66" i="76"/>
  <c r="L66" i="76"/>
  <c r="K66" i="76"/>
  <c r="J66" i="76"/>
  <c r="I66" i="76"/>
  <c r="H66" i="76"/>
  <c r="G66" i="76"/>
  <c r="D66" i="76"/>
  <c r="C66" i="76"/>
  <c r="B66" i="76"/>
  <c r="AL65" i="76"/>
  <c r="AL65" i="78" s="1"/>
  <c r="AK65" i="76"/>
  <c r="AK65" i="78" s="1"/>
  <c r="AJ65" i="76"/>
  <c r="AJ65" i="78" s="1"/>
  <c r="AI65" i="76"/>
  <c r="AI65" i="78" s="1"/>
  <c r="AH65" i="76"/>
  <c r="AH65" i="78" s="1"/>
  <c r="AG65" i="76"/>
  <c r="AG65" i="78" s="1"/>
  <c r="AF65" i="76"/>
  <c r="AF65" i="78" s="1"/>
  <c r="AE65" i="76"/>
  <c r="AE65" i="78" s="1"/>
  <c r="AD65" i="76"/>
  <c r="AD65" i="78" s="1"/>
  <c r="AC65" i="76"/>
  <c r="AC65" i="78" s="1"/>
  <c r="AB65" i="76"/>
  <c r="AB65" i="78" s="1"/>
  <c r="AA65" i="76"/>
  <c r="AA65" i="78" s="1"/>
  <c r="Z65" i="76"/>
  <c r="Z65" i="78" s="1"/>
  <c r="Y65" i="76"/>
  <c r="Y65" i="78" s="1"/>
  <c r="X65" i="76"/>
  <c r="X65" i="78" s="1"/>
  <c r="W65" i="76"/>
  <c r="W65" i="78" s="1"/>
  <c r="V65" i="76"/>
  <c r="V65" i="78" s="1"/>
  <c r="U65" i="76"/>
  <c r="U65" i="78" s="1"/>
  <c r="T65" i="76"/>
  <c r="T65" i="78" s="1"/>
  <c r="S65" i="76"/>
  <c r="S65" i="78" s="1"/>
  <c r="R65" i="76"/>
  <c r="R65" i="78" s="1"/>
  <c r="Q65" i="76"/>
  <c r="Q65" i="78" s="1"/>
  <c r="P65" i="76"/>
  <c r="P65" i="78" s="1"/>
  <c r="O65" i="76"/>
  <c r="O65" i="78" s="1"/>
  <c r="N65" i="76"/>
  <c r="M65" i="76"/>
  <c r="L65" i="76"/>
  <c r="K65" i="76"/>
  <c r="J65" i="76"/>
  <c r="I65" i="76"/>
  <c r="H65" i="76"/>
  <c r="G65" i="76"/>
  <c r="D65" i="76"/>
  <c r="C65" i="76"/>
  <c r="B65" i="76"/>
  <c r="AL64" i="76"/>
  <c r="AL64" i="78" s="1"/>
  <c r="AK64" i="76"/>
  <c r="AK64" i="78" s="1"/>
  <c r="AJ64" i="76"/>
  <c r="AJ64" i="78" s="1"/>
  <c r="AI64" i="76"/>
  <c r="AI64" i="78" s="1"/>
  <c r="AH64" i="76"/>
  <c r="AH64" i="78" s="1"/>
  <c r="AG64" i="76"/>
  <c r="AG64" i="78" s="1"/>
  <c r="AF64" i="76"/>
  <c r="AF64" i="78" s="1"/>
  <c r="AE64" i="76"/>
  <c r="AE64" i="78" s="1"/>
  <c r="AD64" i="76"/>
  <c r="AD64" i="78" s="1"/>
  <c r="AC64" i="76"/>
  <c r="AC64" i="78" s="1"/>
  <c r="AB64" i="76"/>
  <c r="AB64" i="78" s="1"/>
  <c r="AA64" i="76"/>
  <c r="AA64" i="78" s="1"/>
  <c r="Z64" i="76"/>
  <c r="Z64" i="78" s="1"/>
  <c r="Y64" i="76"/>
  <c r="Y64" i="78" s="1"/>
  <c r="X64" i="76"/>
  <c r="X64" i="78" s="1"/>
  <c r="W64" i="76"/>
  <c r="W64" i="78" s="1"/>
  <c r="V64" i="76"/>
  <c r="V64" i="78" s="1"/>
  <c r="U64" i="76"/>
  <c r="U64" i="78" s="1"/>
  <c r="T64" i="76"/>
  <c r="T64" i="78" s="1"/>
  <c r="S64" i="76"/>
  <c r="S64" i="78" s="1"/>
  <c r="R64" i="76"/>
  <c r="R64" i="78" s="1"/>
  <c r="Q64" i="76"/>
  <c r="Q64" i="78" s="1"/>
  <c r="P64" i="76"/>
  <c r="P64" i="78" s="1"/>
  <c r="O64" i="76"/>
  <c r="O64" i="78" s="1"/>
  <c r="N64" i="76"/>
  <c r="N64" i="78" s="1"/>
  <c r="M64" i="76"/>
  <c r="M64" i="78" s="1"/>
  <c r="L64" i="76"/>
  <c r="L64" i="78" s="1"/>
  <c r="K64" i="76"/>
  <c r="K64" i="78" s="1"/>
  <c r="J64" i="76"/>
  <c r="I64" i="76"/>
  <c r="H64" i="76"/>
  <c r="G64" i="76"/>
  <c r="D64" i="76"/>
  <c r="C64" i="76"/>
  <c r="B64" i="76"/>
  <c r="AL63" i="76"/>
  <c r="AK63" i="76"/>
  <c r="AJ63" i="76"/>
  <c r="AI63" i="76"/>
  <c r="AH63" i="76"/>
  <c r="AG63" i="76"/>
  <c r="AF63" i="76"/>
  <c r="AE63" i="76"/>
  <c r="AD63" i="76"/>
  <c r="AC63" i="76"/>
  <c r="AB63" i="76"/>
  <c r="AA63" i="76"/>
  <c r="Z63" i="76"/>
  <c r="Y63" i="76"/>
  <c r="X63" i="76"/>
  <c r="W63" i="76"/>
  <c r="V63" i="76"/>
  <c r="U63" i="76"/>
  <c r="T63" i="76"/>
  <c r="S63" i="76"/>
  <c r="R63" i="76"/>
  <c r="Q63" i="76"/>
  <c r="P63" i="76"/>
  <c r="O63" i="76"/>
  <c r="N63" i="76"/>
  <c r="M63" i="76"/>
  <c r="L63" i="76"/>
  <c r="K63" i="76"/>
  <c r="J63" i="76"/>
  <c r="I63" i="76"/>
  <c r="H63" i="76"/>
  <c r="G63" i="76"/>
  <c r="D63" i="76"/>
  <c r="C63" i="76"/>
  <c r="B63" i="76"/>
  <c r="AL62" i="76"/>
  <c r="AL62" i="78" s="1"/>
  <c r="AK62" i="76"/>
  <c r="AK62" i="78" s="1"/>
  <c r="AJ62" i="76"/>
  <c r="AJ62" i="78" s="1"/>
  <c r="AI62" i="76"/>
  <c r="AI62" i="78" s="1"/>
  <c r="AH62" i="76"/>
  <c r="AH62" i="78" s="1"/>
  <c r="AG62" i="76"/>
  <c r="AG62" i="78" s="1"/>
  <c r="AF62" i="76"/>
  <c r="AF62" i="78" s="1"/>
  <c r="AE62" i="76"/>
  <c r="AE62" i="78" s="1"/>
  <c r="AD62" i="76"/>
  <c r="AD62" i="78" s="1"/>
  <c r="AC62" i="76"/>
  <c r="AC62" i="78" s="1"/>
  <c r="AB62" i="76"/>
  <c r="AB62" i="78" s="1"/>
  <c r="AA62" i="76"/>
  <c r="AA62" i="78" s="1"/>
  <c r="Z62" i="76"/>
  <c r="Z62" i="78" s="1"/>
  <c r="Y62" i="76"/>
  <c r="Y62" i="78" s="1"/>
  <c r="X62" i="76"/>
  <c r="X62" i="78" s="1"/>
  <c r="W62" i="76"/>
  <c r="W62" i="78" s="1"/>
  <c r="V62" i="76"/>
  <c r="U62" i="76"/>
  <c r="T62" i="76"/>
  <c r="S62" i="76"/>
  <c r="R62" i="76"/>
  <c r="Q62" i="76"/>
  <c r="P62" i="76"/>
  <c r="O62" i="76"/>
  <c r="N62" i="76"/>
  <c r="M62" i="76"/>
  <c r="L62" i="76"/>
  <c r="K62" i="76"/>
  <c r="J62" i="76"/>
  <c r="I62" i="76"/>
  <c r="H62" i="76"/>
  <c r="G62" i="76"/>
  <c r="D62" i="76"/>
  <c r="C62" i="76"/>
  <c r="B62" i="76"/>
  <c r="AL61" i="76"/>
  <c r="AL61" i="78" s="1"/>
  <c r="AK61" i="76"/>
  <c r="AK61" i="78" s="1"/>
  <c r="AJ61" i="76"/>
  <c r="AJ61" i="78" s="1"/>
  <c r="AI61" i="76"/>
  <c r="AI61" i="78" s="1"/>
  <c r="AH61" i="76"/>
  <c r="AH61" i="78" s="1"/>
  <c r="AG61" i="76"/>
  <c r="AG61" i="78" s="1"/>
  <c r="AF61" i="76"/>
  <c r="AF61" i="78" s="1"/>
  <c r="AE61" i="76"/>
  <c r="AE61" i="78" s="1"/>
  <c r="AD61" i="76"/>
  <c r="AC61" i="76"/>
  <c r="AB61" i="76"/>
  <c r="AA61" i="76"/>
  <c r="Z61" i="76"/>
  <c r="Y61" i="76"/>
  <c r="X61" i="76"/>
  <c r="W61" i="76"/>
  <c r="V61" i="76"/>
  <c r="U61" i="76"/>
  <c r="T61" i="76"/>
  <c r="S61" i="76"/>
  <c r="R61" i="76"/>
  <c r="Q61" i="76"/>
  <c r="P61" i="76"/>
  <c r="O61" i="76"/>
  <c r="N61" i="76"/>
  <c r="M61" i="76"/>
  <c r="L61" i="76"/>
  <c r="K61" i="76"/>
  <c r="J61" i="76"/>
  <c r="I61" i="76"/>
  <c r="H61" i="76"/>
  <c r="G61" i="76"/>
  <c r="D61" i="76"/>
  <c r="C61" i="76"/>
  <c r="B61" i="76"/>
  <c r="AL60" i="76"/>
  <c r="AL60" i="78" s="1"/>
  <c r="AK60" i="76"/>
  <c r="AK60" i="78" s="1"/>
  <c r="AJ60" i="76"/>
  <c r="AJ60" i="78" s="1"/>
  <c r="AI60" i="76"/>
  <c r="AI60" i="78" s="1"/>
  <c r="AH60" i="76"/>
  <c r="AH60" i="78" s="1"/>
  <c r="AG60" i="76"/>
  <c r="AG60" i="78" s="1"/>
  <c r="AF60" i="76"/>
  <c r="AF60" i="78" s="1"/>
  <c r="AE60" i="76"/>
  <c r="AE60" i="78" s="1"/>
  <c r="AD60" i="76"/>
  <c r="AD60" i="78" s="1"/>
  <c r="AC60" i="76"/>
  <c r="AC60" i="78" s="1"/>
  <c r="AB60" i="76"/>
  <c r="AB60" i="78" s="1"/>
  <c r="AA60" i="76"/>
  <c r="AA60" i="78" s="1"/>
  <c r="Z60" i="76"/>
  <c r="Z60" i="78" s="1"/>
  <c r="Y60" i="76"/>
  <c r="Y60" i="78" s="1"/>
  <c r="X60" i="76"/>
  <c r="X60" i="78" s="1"/>
  <c r="W60" i="76"/>
  <c r="W60" i="78" s="1"/>
  <c r="V60" i="76"/>
  <c r="U60" i="76"/>
  <c r="T60" i="76"/>
  <c r="S60" i="76"/>
  <c r="R60" i="76"/>
  <c r="Q60" i="76"/>
  <c r="P60" i="76"/>
  <c r="O60" i="76"/>
  <c r="N60" i="76"/>
  <c r="M60" i="76"/>
  <c r="L60" i="76"/>
  <c r="K60" i="76"/>
  <c r="J60" i="76"/>
  <c r="I60" i="76"/>
  <c r="H60" i="76"/>
  <c r="G60" i="76"/>
  <c r="D60" i="76"/>
  <c r="C60" i="76"/>
  <c r="B60" i="76"/>
  <c r="AL59" i="76"/>
  <c r="AL59" i="78" s="1"/>
  <c r="AK59" i="76"/>
  <c r="AK59" i="78" s="1"/>
  <c r="AJ59" i="76"/>
  <c r="AJ59" i="78" s="1"/>
  <c r="AI59" i="76"/>
  <c r="AI59" i="78" s="1"/>
  <c r="AH59" i="76"/>
  <c r="AH59" i="78" s="1"/>
  <c r="AG59" i="76"/>
  <c r="AG59" i="78" s="1"/>
  <c r="AF59" i="76"/>
  <c r="AF59" i="78" s="1"/>
  <c r="AE59" i="76"/>
  <c r="AE59" i="78" s="1"/>
  <c r="AD59" i="76"/>
  <c r="AD59" i="78" s="1"/>
  <c r="AC59" i="76"/>
  <c r="AC59" i="78" s="1"/>
  <c r="AB59" i="76"/>
  <c r="AB59" i="78" s="1"/>
  <c r="AA59" i="76"/>
  <c r="AA59" i="78" s="1"/>
  <c r="Z59" i="76"/>
  <c r="Z59" i="78" s="1"/>
  <c r="Y59" i="76"/>
  <c r="Y59" i="78" s="1"/>
  <c r="X59" i="76"/>
  <c r="X59" i="78" s="1"/>
  <c r="W59" i="76"/>
  <c r="W59" i="78" s="1"/>
  <c r="V59" i="76"/>
  <c r="V59" i="78" s="1"/>
  <c r="U59" i="76"/>
  <c r="U59" i="78" s="1"/>
  <c r="T59" i="76"/>
  <c r="T59" i="78" s="1"/>
  <c r="S59" i="76"/>
  <c r="S59" i="78" s="1"/>
  <c r="R59" i="76"/>
  <c r="Q59" i="76"/>
  <c r="P59" i="76"/>
  <c r="O59" i="76"/>
  <c r="N59" i="76"/>
  <c r="M59" i="76"/>
  <c r="L59" i="76"/>
  <c r="K59" i="76"/>
  <c r="J59" i="76"/>
  <c r="I59" i="76"/>
  <c r="H59" i="76"/>
  <c r="G59" i="76"/>
  <c r="D59" i="76"/>
  <c r="C59" i="76"/>
  <c r="B59" i="76"/>
  <c r="AL58" i="76"/>
  <c r="AL58" i="78" s="1"/>
  <c r="AK58" i="76"/>
  <c r="AK58" i="78" s="1"/>
  <c r="AJ58" i="76"/>
  <c r="AJ58" i="78" s="1"/>
  <c r="AI58" i="76"/>
  <c r="AI58" i="78" s="1"/>
  <c r="AH58" i="76"/>
  <c r="AH58" i="78" s="1"/>
  <c r="AG58" i="76"/>
  <c r="AG58" i="78" s="1"/>
  <c r="AF58" i="76"/>
  <c r="AF58" i="78" s="1"/>
  <c r="AE58" i="76"/>
  <c r="AE58" i="78" s="1"/>
  <c r="AD58" i="76"/>
  <c r="AD58" i="78" s="1"/>
  <c r="AC58" i="76"/>
  <c r="AC58" i="78" s="1"/>
  <c r="AB58" i="76"/>
  <c r="AB58" i="78" s="1"/>
  <c r="AA58" i="76"/>
  <c r="AA58" i="78" s="1"/>
  <c r="Z58" i="76"/>
  <c r="Z58" i="78" s="1"/>
  <c r="Y58" i="76"/>
  <c r="Y58" i="78" s="1"/>
  <c r="X58" i="76"/>
  <c r="X58" i="78" s="1"/>
  <c r="W58" i="76"/>
  <c r="W58" i="78" s="1"/>
  <c r="V58" i="76"/>
  <c r="V58" i="78" s="1"/>
  <c r="U58" i="76"/>
  <c r="U58" i="78" s="1"/>
  <c r="T58" i="76"/>
  <c r="T58" i="78" s="1"/>
  <c r="S58" i="76"/>
  <c r="S58" i="78" s="1"/>
  <c r="R58" i="76"/>
  <c r="R58" i="78" s="1"/>
  <c r="Q58" i="76"/>
  <c r="Q58" i="78" s="1"/>
  <c r="P58" i="76"/>
  <c r="P58" i="78" s="1"/>
  <c r="O58" i="76"/>
  <c r="O58" i="78" s="1"/>
  <c r="N58" i="76"/>
  <c r="M58" i="76"/>
  <c r="L58" i="76"/>
  <c r="K58" i="76"/>
  <c r="J58" i="76"/>
  <c r="I58" i="76"/>
  <c r="H58" i="76"/>
  <c r="G58" i="76"/>
  <c r="D58" i="76"/>
  <c r="C58" i="76"/>
  <c r="B58" i="76"/>
  <c r="AL57" i="76"/>
  <c r="AL57" i="78" s="1"/>
  <c r="AK57" i="76"/>
  <c r="AK57" i="78" s="1"/>
  <c r="AJ57" i="76"/>
  <c r="AJ57" i="78" s="1"/>
  <c r="AI57" i="76"/>
  <c r="AI57" i="78" s="1"/>
  <c r="AH57" i="76"/>
  <c r="AH57" i="78" s="1"/>
  <c r="AG57" i="76"/>
  <c r="AG57" i="78" s="1"/>
  <c r="AF57" i="76"/>
  <c r="AF57" i="78" s="1"/>
  <c r="AE57" i="76"/>
  <c r="AE57" i="78" s="1"/>
  <c r="AD57" i="76"/>
  <c r="AC57" i="76"/>
  <c r="AB57" i="76"/>
  <c r="AA57" i="76"/>
  <c r="Z57" i="76"/>
  <c r="Y57" i="76"/>
  <c r="X57" i="76"/>
  <c r="W57" i="76"/>
  <c r="V57" i="76"/>
  <c r="U57" i="76"/>
  <c r="T57" i="76"/>
  <c r="S57" i="76"/>
  <c r="R57" i="76"/>
  <c r="Q57" i="76"/>
  <c r="P57" i="76"/>
  <c r="O57" i="76"/>
  <c r="N57" i="76"/>
  <c r="M57" i="76"/>
  <c r="L57" i="76"/>
  <c r="K57" i="76"/>
  <c r="J57" i="76"/>
  <c r="I57" i="76"/>
  <c r="H57" i="76"/>
  <c r="G57" i="76"/>
  <c r="D57" i="76"/>
  <c r="C57" i="76"/>
  <c r="B57" i="76"/>
  <c r="AL56" i="76"/>
  <c r="AL56" i="78" s="1"/>
  <c r="AK56" i="76"/>
  <c r="AK56" i="78" s="1"/>
  <c r="AJ56" i="76"/>
  <c r="AJ56" i="78" s="1"/>
  <c r="AI56" i="76"/>
  <c r="AI56" i="78" s="1"/>
  <c r="AH56" i="76"/>
  <c r="AH56" i="78" s="1"/>
  <c r="AG56" i="76"/>
  <c r="AG56" i="78" s="1"/>
  <c r="AF56" i="76"/>
  <c r="AF56" i="78" s="1"/>
  <c r="AE56" i="76"/>
  <c r="AE56" i="78" s="1"/>
  <c r="AD56" i="76"/>
  <c r="AD56" i="78" s="1"/>
  <c r="AC56" i="76"/>
  <c r="AC56" i="78" s="1"/>
  <c r="AB56" i="76"/>
  <c r="AB56" i="78" s="1"/>
  <c r="AA56" i="76"/>
  <c r="AA56" i="78" s="1"/>
  <c r="Z56" i="76"/>
  <c r="Z56" i="78" s="1"/>
  <c r="Y56" i="76"/>
  <c r="Y56" i="78" s="1"/>
  <c r="X56" i="76"/>
  <c r="X56" i="78" s="1"/>
  <c r="W56" i="76"/>
  <c r="W56" i="78" s="1"/>
  <c r="V56" i="76"/>
  <c r="V56" i="78" s="1"/>
  <c r="U56" i="76"/>
  <c r="U56" i="78" s="1"/>
  <c r="T56" i="76"/>
  <c r="T56" i="78" s="1"/>
  <c r="S56" i="76"/>
  <c r="S56" i="78" s="1"/>
  <c r="R56" i="76"/>
  <c r="R56" i="78" s="1"/>
  <c r="Q56" i="76"/>
  <c r="Q56" i="78" s="1"/>
  <c r="P56" i="76"/>
  <c r="P56" i="78" s="1"/>
  <c r="O56" i="76"/>
  <c r="O56" i="78" s="1"/>
  <c r="N56" i="76"/>
  <c r="N56" i="78" s="1"/>
  <c r="M56" i="76"/>
  <c r="M56" i="78" s="1"/>
  <c r="L56" i="76"/>
  <c r="L56" i="78" s="1"/>
  <c r="K56" i="76"/>
  <c r="K56" i="78" s="1"/>
  <c r="J56" i="76"/>
  <c r="I56" i="76"/>
  <c r="H56" i="76"/>
  <c r="G56" i="76"/>
  <c r="D56" i="76"/>
  <c r="C56" i="76"/>
  <c r="B56" i="76"/>
  <c r="AL55" i="76"/>
  <c r="AL55" i="78" s="1"/>
  <c r="AK55" i="76"/>
  <c r="AK55" i="78" s="1"/>
  <c r="AJ55" i="76"/>
  <c r="AJ55" i="78" s="1"/>
  <c r="AI55" i="76"/>
  <c r="AI55" i="78" s="1"/>
  <c r="AH55" i="76"/>
  <c r="AH55" i="78" s="1"/>
  <c r="AG55" i="76"/>
  <c r="AG55" i="78" s="1"/>
  <c r="AF55" i="76"/>
  <c r="AF55" i="78" s="1"/>
  <c r="AE55" i="76"/>
  <c r="AE55" i="78" s="1"/>
  <c r="AD55" i="76"/>
  <c r="AD55" i="78" s="1"/>
  <c r="AC55" i="76"/>
  <c r="AC55" i="78" s="1"/>
  <c r="AB55" i="76"/>
  <c r="AB55" i="78" s="1"/>
  <c r="AA55" i="76"/>
  <c r="AA55" i="78" s="1"/>
  <c r="Z55" i="76"/>
  <c r="Z55" i="78" s="1"/>
  <c r="Y55" i="76"/>
  <c r="Y55" i="78" s="1"/>
  <c r="X55" i="76"/>
  <c r="X55" i="78" s="1"/>
  <c r="W55" i="76"/>
  <c r="W55" i="78" s="1"/>
  <c r="V55" i="76"/>
  <c r="V55" i="78" s="1"/>
  <c r="U55" i="76"/>
  <c r="U55" i="78" s="1"/>
  <c r="T55" i="76"/>
  <c r="T55" i="78" s="1"/>
  <c r="S55" i="76"/>
  <c r="S55" i="78" s="1"/>
  <c r="R55" i="76"/>
  <c r="R55" i="78" s="1"/>
  <c r="Q55" i="76"/>
  <c r="Q55" i="78" s="1"/>
  <c r="P55" i="76"/>
  <c r="P55" i="78" s="1"/>
  <c r="O55" i="76"/>
  <c r="O55" i="78" s="1"/>
  <c r="N55" i="76"/>
  <c r="N55" i="78" s="1"/>
  <c r="M55" i="76"/>
  <c r="M55" i="78" s="1"/>
  <c r="L55" i="76"/>
  <c r="L55" i="78" s="1"/>
  <c r="K55" i="76"/>
  <c r="K55" i="78" s="1"/>
  <c r="J55" i="76"/>
  <c r="I55" i="76"/>
  <c r="H55" i="76"/>
  <c r="G55" i="76"/>
  <c r="D55" i="76"/>
  <c r="C55" i="76"/>
  <c r="B55" i="76"/>
  <c r="AL54" i="76"/>
  <c r="AL54" i="78" s="1"/>
  <c r="AK54" i="76"/>
  <c r="AK54" i="78" s="1"/>
  <c r="AJ54" i="76"/>
  <c r="AJ54" i="78" s="1"/>
  <c r="AI54" i="76"/>
  <c r="AI54" i="78" s="1"/>
  <c r="AH54" i="76"/>
  <c r="AH54" i="78" s="1"/>
  <c r="AG54" i="76"/>
  <c r="AG54" i="78" s="1"/>
  <c r="AF54" i="76"/>
  <c r="AF54" i="78" s="1"/>
  <c r="AE54" i="76"/>
  <c r="AE54" i="78" s="1"/>
  <c r="AD54" i="76"/>
  <c r="AD54" i="78" s="1"/>
  <c r="AC54" i="76"/>
  <c r="AC54" i="78" s="1"/>
  <c r="AB54" i="76"/>
  <c r="AB54" i="78" s="1"/>
  <c r="AA54" i="76"/>
  <c r="AA54" i="78" s="1"/>
  <c r="Z54" i="76"/>
  <c r="Z54" i="78" s="1"/>
  <c r="Y54" i="76"/>
  <c r="Y54" i="78" s="1"/>
  <c r="X54" i="76"/>
  <c r="X54" i="78" s="1"/>
  <c r="W54" i="76"/>
  <c r="W54" i="78" s="1"/>
  <c r="V54" i="76"/>
  <c r="V54" i="78" s="1"/>
  <c r="U54" i="76"/>
  <c r="U54" i="78" s="1"/>
  <c r="T54" i="76"/>
  <c r="T54" i="78" s="1"/>
  <c r="S54" i="76"/>
  <c r="S54" i="78" s="1"/>
  <c r="R54" i="76"/>
  <c r="R54" i="78" s="1"/>
  <c r="Q54" i="76"/>
  <c r="Q54" i="78" s="1"/>
  <c r="P54" i="76"/>
  <c r="P54" i="78" s="1"/>
  <c r="O54" i="76"/>
  <c r="O54" i="78" s="1"/>
  <c r="N54" i="76"/>
  <c r="N54" i="78" s="1"/>
  <c r="M54" i="76"/>
  <c r="M54" i="78" s="1"/>
  <c r="L54" i="76"/>
  <c r="L54" i="78" s="1"/>
  <c r="K54" i="76"/>
  <c r="K54" i="78" s="1"/>
  <c r="J54" i="76"/>
  <c r="I54" i="76"/>
  <c r="H54" i="76"/>
  <c r="G54" i="76"/>
  <c r="D54" i="76"/>
  <c r="C54" i="76"/>
  <c r="B54" i="76"/>
  <c r="AL53" i="76"/>
  <c r="AL53" i="78" s="1"/>
  <c r="AK53" i="76"/>
  <c r="AK53" i="78" s="1"/>
  <c r="AJ53" i="76"/>
  <c r="AJ53" i="78" s="1"/>
  <c r="AI53" i="76"/>
  <c r="AI53" i="78" s="1"/>
  <c r="AH53" i="76"/>
  <c r="AH53" i="78" s="1"/>
  <c r="AG53" i="76"/>
  <c r="AG53" i="78" s="1"/>
  <c r="AF53" i="76"/>
  <c r="AF53" i="78" s="1"/>
  <c r="AE53" i="76"/>
  <c r="AE53" i="78" s="1"/>
  <c r="AD53" i="76"/>
  <c r="AD53" i="78" s="1"/>
  <c r="AC53" i="76"/>
  <c r="AC53" i="78" s="1"/>
  <c r="AB53" i="76"/>
  <c r="AB53" i="78" s="1"/>
  <c r="AA53" i="76"/>
  <c r="AA53" i="78" s="1"/>
  <c r="Z53" i="76"/>
  <c r="Z53" i="78" s="1"/>
  <c r="Y53" i="76"/>
  <c r="Y53" i="78" s="1"/>
  <c r="X53" i="76"/>
  <c r="X53" i="78" s="1"/>
  <c r="W53" i="76"/>
  <c r="W53" i="78" s="1"/>
  <c r="V53" i="76"/>
  <c r="V53" i="78" s="1"/>
  <c r="U53" i="76"/>
  <c r="U53" i="78" s="1"/>
  <c r="T53" i="76"/>
  <c r="T53" i="78" s="1"/>
  <c r="S53" i="76"/>
  <c r="S53" i="78" s="1"/>
  <c r="R53" i="76"/>
  <c r="R53" i="78" s="1"/>
  <c r="Q53" i="76"/>
  <c r="Q53" i="78" s="1"/>
  <c r="P53" i="76"/>
  <c r="P53" i="78" s="1"/>
  <c r="O53" i="76"/>
  <c r="O53" i="78" s="1"/>
  <c r="N53" i="76"/>
  <c r="N53" i="78" s="1"/>
  <c r="M53" i="76"/>
  <c r="M53" i="78" s="1"/>
  <c r="L53" i="76"/>
  <c r="L53" i="78" s="1"/>
  <c r="K53" i="76"/>
  <c r="K53" i="78" s="1"/>
  <c r="J53" i="76"/>
  <c r="I53" i="76"/>
  <c r="H53" i="76"/>
  <c r="G53" i="76"/>
  <c r="D53" i="76"/>
  <c r="C53" i="76"/>
  <c r="B53" i="76"/>
  <c r="AL52" i="76"/>
  <c r="AL52" i="78" s="1"/>
  <c r="AK52" i="76"/>
  <c r="AK52" i="78" s="1"/>
  <c r="AJ52" i="76"/>
  <c r="AJ52" i="78" s="1"/>
  <c r="AI52" i="76"/>
  <c r="AI52" i="78" s="1"/>
  <c r="AH52" i="76"/>
  <c r="AH52" i="78" s="1"/>
  <c r="AG52" i="76"/>
  <c r="AG52" i="78" s="1"/>
  <c r="AF52" i="76"/>
  <c r="AF52" i="78" s="1"/>
  <c r="AE52" i="76"/>
  <c r="AE52" i="78" s="1"/>
  <c r="AD52" i="76"/>
  <c r="AD52" i="78" s="1"/>
  <c r="AC52" i="76"/>
  <c r="AC52" i="78" s="1"/>
  <c r="AB52" i="76"/>
  <c r="AB52" i="78" s="1"/>
  <c r="AA52" i="76"/>
  <c r="AA52" i="78" s="1"/>
  <c r="Z52" i="76"/>
  <c r="Z52" i="78" s="1"/>
  <c r="Y52" i="76"/>
  <c r="Y52" i="78" s="1"/>
  <c r="X52" i="76"/>
  <c r="X52" i="78" s="1"/>
  <c r="W52" i="76"/>
  <c r="W52" i="78" s="1"/>
  <c r="V52" i="76"/>
  <c r="V52" i="78" s="1"/>
  <c r="U52" i="76"/>
  <c r="U52" i="78" s="1"/>
  <c r="T52" i="76"/>
  <c r="T52" i="78" s="1"/>
  <c r="S52" i="76"/>
  <c r="S52" i="78" s="1"/>
  <c r="R52" i="76"/>
  <c r="R52" i="78" s="1"/>
  <c r="Q52" i="76"/>
  <c r="Q52" i="78" s="1"/>
  <c r="P52" i="76"/>
  <c r="P52" i="78" s="1"/>
  <c r="O52" i="76"/>
  <c r="O52" i="78" s="1"/>
  <c r="N52" i="76"/>
  <c r="N52" i="78" s="1"/>
  <c r="M52" i="76"/>
  <c r="M52" i="78" s="1"/>
  <c r="L52" i="76"/>
  <c r="L52" i="78" s="1"/>
  <c r="K52" i="76"/>
  <c r="K52" i="78" s="1"/>
  <c r="J52" i="76"/>
  <c r="I52" i="76"/>
  <c r="H52" i="76"/>
  <c r="G52" i="76"/>
  <c r="D52" i="76"/>
  <c r="C52" i="76"/>
  <c r="B52" i="76"/>
  <c r="AL51" i="76"/>
  <c r="AL51" i="78" s="1"/>
  <c r="AK51" i="76"/>
  <c r="AK51" i="78" s="1"/>
  <c r="AJ51" i="76"/>
  <c r="AJ51" i="78" s="1"/>
  <c r="AI51" i="76"/>
  <c r="AI51" i="78" s="1"/>
  <c r="AH51" i="76"/>
  <c r="AH51" i="78" s="1"/>
  <c r="AG51" i="76"/>
  <c r="AG51" i="78" s="1"/>
  <c r="AF51" i="76"/>
  <c r="AF51" i="78" s="1"/>
  <c r="AE51" i="76"/>
  <c r="AE51" i="78" s="1"/>
  <c r="AD51" i="76"/>
  <c r="AD51" i="78" s="1"/>
  <c r="AC51" i="76"/>
  <c r="AC51" i="78" s="1"/>
  <c r="AB51" i="76"/>
  <c r="AB51" i="78" s="1"/>
  <c r="AA51" i="76"/>
  <c r="AA51" i="78" s="1"/>
  <c r="Z51" i="76"/>
  <c r="Z51" i="78" s="1"/>
  <c r="Y51" i="76"/>
  <c r="Y51" i="78" s="1"/>
  <c r="X51" i="76"/>
  <c r="X51" i="78" s="1"/>
  <c r="W51" i="76"/>
  <c r="W51" i="78" s="1"/>
  <c r="V51" i="76"/>
  <c r="V51" i="78" s="1"/>
  <c r="U51" i="76"/>
  <c r="U51" i="78" s="1"/>
  <c r="T51" i="76"/>
  <c r="T51" i="78" s="1"/>
  <c r="S51" i="76"/>
  <c r="S51" i="78" s="1"/>
  <c r="R51" i="76"/>
  <c r="R51" i="78" s="1"/>
  <c r="Q51" i="76"/>
  <c r="Q51" i="78" s="1"/>
  <c r="P51" i="76"/>
  <c r="P51" i="78" s="1"/>
  <c r="O51" i="76"/>
  <c r="O51" i="78" s="1"/>
  <c r="N51" i="76"/>
  <c r="N51" i="78" s="1"/>
  <c r="M51" i="76"/>
  <c r="M51" i="78" s="1"/>
  <c r="L51" i="76"/>
  <c r="L51" i="78" s="1"/>
  <c r="K51" i="76"/>
  <c r="K51" i="78" s="1"/>
  <c r="J51" i="76"/>
  <c r="I51" i="76"/>
  <c r="H51" i="76"/>
  <c r="G51" i="76"/>
  <c r="D51" i="76"/>
  <c r="C51" i="76"/>
  <c r="B51" i="76"/>
  <c r="AL50" i="76"/>
  <c r="AL50" i="78" s="1"/>
  <c r="AK50" i="76"/>
  <c r="AK50" i="78" s="1"/>
  <c r="AJ50" i="76"/>
  <c r="AJ50" i="78" s="1"/>
  <c r="AI50" i="76"/>
  <c r="AI50" i="78" s="1"/>
  <c r="AH50" i="76"/>
  <c r="AH50" i="78" s="1"/>
  <c r="AG50" i="76"/>
  <c r="AG50" i="78" s="1"/>
  <c r="AF50" i="76"/>
  <c r="AF50" i="78" s="1"/>
  <c r="AE50" i="76"/>
  <c r="AE50" i="78" s="1"/>
  <c r="AD50" i="76"/>
  <c r="AD50" i="78" s="1"/>
  <c r="AC50" i="76"/>
  <c r="AC50" i="78" s="1"/>
  <c r="AB50" i="76"/>
  <c r="AB50" i="78" s="1"/>
  <c r="AA50" i="76"/>
  <c r="AA50" i="78" s="1"/>
  <c r="Z50" i="76"/>
  <c r="Z50" i="78" s="1"/>
  <c r="Y50" i="76"/>
  <c r="Y50" i="78" s="1"/>
  <c r="X50" i="76"/>
  <c r="X50" i="78" s="1"/>
  <c r="W50" i="76"/>
  <c r="W50" i="78" s="1"/>
  <c r="V50" i="76"/>
  <c r="V50" i="78" s="1"/>
  <c r="U50" i="76"/>
  <c r="U50" i="78" s="1"/>
  <c r="T50" i="76"/>
  <c r="T50" i="78" s="1"/>
  <c r="S50" i="76"/>
  <c r="S50" i="78" s="1"/>
  <c r="R50" i="76"/>
  <c r="R50" i="78" s="1"/>
  <c r="Q50" i="76"/>
  <c r="Q50" i="78" s="1"/>
  <c r="P50" i="76"/>
  <c r="P50" i="78" s="1"/>
  <c r="O50" i="76"/>
  <c r="O50" i="78" s="1"/>
  <c r="N50" i="76"/>
  <c r="N50" i="78" s="1"/>
  <c r="M50" i="76"/>
  <c r="M50" i="78" s="1"/>
  <c r="L50" i="76"/>
  <c r="L50" i="78" s="1"/>
  <c r="K50" i="76"/>
  <c r="K50" i="78" s="1"/>
  <c r="J50" i="76"/>
  <c r="I50" i="76"/>
  <c r="H50" i="76"/>
  <c r="G50" i="76"/>
  <c r="D50" i="76"/>
  <c r="C50" i="76"/>
  <c r="B50" i="76"/>
  <c r="AL49" i="76"/>
  <c r="AL49" i="78" s="1"/>
  <c r="AK49" i="76"/>
  <c r="AK49" i="78" s="1"/>
  <c r="AJ49" i="76"/>
  <c r="AJ49" i="78" s="1"/>
  <c r="AI49" i="76"/>
  <c r="AI49" i="78" s="1"/>
  <c r="AH49" i="76"/>
  <c r="AH49" i="78" s="1"/>
  <c r="AG49" i="76"/>
  <c r="AG49" i="78" s="1"/>
  <c r="AF49" i="76"/>
  <c r="AF49" i="78" s="1"/>
  <c r="AE49" i="76"/>
  <c r="AE49" i="78" s="1"/>
  <c r="AD49" i="76"/>
  <c r="AD49" i="78" s="1"/>
  <c r="AC49" i="76"/>
  <c r="AC49" i="78" s="1"/>
  <c r="AB49" i="76"/>
  <c r="AB49" i="78" s="1"/>
  <c r="AA49" i="76"/>
  <c r="AA49" i="78" s="1"/>
  <c r="Z49" i="76"/>
  <c r="Z49" i="78" s="1"/>
  <c r="Y49" i="76"/>
  <c r="Y49" i="78" s="1"/>
  <c r="X49" i="76"/>
  <c r="X49" i="78" s="1"/>
  <c r="W49" i="76"/>
  <c r="W49" i="78" s="1"/>
  <c r="V49" i="76"/>
  <c r="V49" i="78" s="1"/>
  <c r="U49" i="76"/>
  <c r="U49" i="78" s="1"/>
  <c r="T49" i="76"/>
  <c r="T49" i="78" s="1"/>
  <c r="S49" i="76"/>
  <c r="S49" i="78" s="1"/>
  <c r="R49" i="76"/>
  <c r="R49" i="78" s="1"/>
  <c r="Q49" i="76"/>
  <c r="Q49" i="78" s="1"/>
  <c r="P49" i="76"/>
  <c r="P49" i="78" s="1"/>
  <c r="O49" i="76"/>
  <c r="O49" i="78" s="1"/>
  <c r="N49" i="76"/>
  <c r="N49" i="78" s="1"/>
  <c r="M49" i="76"/>
  <c r="M49" i="78" s="1"/>
  <c r="L49" i="76"/>
  <c r="L49" i="78" s="1"/>
  <c r="K49" i="76"/>
  <c r="K49" i="78" s="1"/>
  <c r="J49" i="76"/>
  <c r="J49" i="78" s="1"/>
  <c r="I49" i="76"/>
  <c r="I49" i="78" s="1"/>
  <c r="H49" i="76"/>
  <c r="G49" i="76"/>
  <c r="D49" i="76"/>
  <c r="C49" i="76"/>
  <c r="B49" i="76"/>
  <c r="AL48" i="76"/>
  <c r="AL48" i="78" s="1"/>
  <c r="AK48" i="76"/>
  <c r="AK48" i="78" s="1"/>
  <c r="AJ48" i="76"/>
  <c r="AJ48" i="78" s="1"/>
  <c r="AI48" i="76"/>
  <c r="AI48" i="78" s="1"/>
  <c r="AH48" i="76"/>
  <c r="AH48" i="78" s="1"/>
  <c r="AG48" i="76"/>
  <c r="AG48" i="78" s="1"/>
  <c r="AF48" i="76"/>
  <c r="AF48" i="78" s="1"/>
  <c r="AE48" i="76"/>
  <c r="AE48" i="78" s="1"/>
  <c r="AD48" i="76"/>
  <c r="AD48" i="78" s="1"/>
  <c r="AC48" i="76"/>
  <c r="AC48" i="78" s="1"/>
  <c r="AB48" i="76"/>
  <c r="AB48" i="78" s="1"/>
  <c r="AA48" i="76"/>
  <c r="AA48" i="78" s="1"/>
  <c r="Z48" i="76"/>
  <c r="Z48" i="78" s="1"/>
  <c r="Y48" i="76"/>
  <c r="Y48" i="78" s="1"/>
  <c r="X48" i="76"/>
  <c r="X48" i="78" s="1"/>
  <c r="W48" i="76"/>
  <c r="W48" i="78" s="1"/>
  <c r="V48" i="76"/>
  <c r="V48" i="78" s="1"/>
  <c r="U48" i="76"/>
  <c r="U48" i="78" s="1"/>
  <c r="T48" i="76"/>
  <c r="T48" i="78" s="1"/>
  <c r="S48" i="76"/>
  <c r="S48" i="78" s="1"/>
  <c r="R48" i="76"/>
  <c r="R48" i="78" s="1"/>
  <c r="Q48" i="76"/>
  <c r="Q48" i="78" s="1"/>
  <c r="P48" i="76"/>
  <c r="P48" i="78" s="1"/>
  <c r="O48" i="76"/>
  <c r="O48" i="78" s="1"/>
  <c r="N48" i="76"/>
  <c r="N48" i="78" s="1"/>
  <c r="M48" i="76"/>
  <c r="M48" i="78" s="1"/>
  <c r="L48" i="76"/>
  <c r="L48" i="78" s="1"/>
  <c r="K48" i="76"/>
  <c r="K48" i="78" s="1"/>
  <c r="J48" i="76"/>
  <c r="J48" i="78" s="1"/>
  <c r="I48" i="76"/>
  <c r="I48" i="78" s="1"/>
  <c r="H48" i="76"/>
  <c r="G48" i="76"/>
  <c r="D48" i="76"/>
  <c r="C48" i="76"/>
  <c r="B48" i="76"/>
  <c r="AL47" i="76"/>
  <c r="AL47" i="78" s="1"/>
  <c r="AK47" i="76"/>
  <c r="AK47" i="78" s="1"/>
  <c r="AJ47" i="76"/>
  <c r="AJ47" i="78" s="1"/>
  <c r="AI47" i="76"/>
  <c r="AI47" i="78" s="1"/>
  <c r="AH47" i="76"/>
  <c r="AH47" i="78" s="1"/>
  <c r="AG47" i="76"/>
  <c r="AG47" i="78" s="1"/>
  <c r="AF47" i="76"/>
  <c r="AF47" i="78" s="1"/>
  <c r="AE47" i="76"/>
  <c r="AE47" i="78" s="1"/>
  <c r="AD47" i="76"/>
  <c r="AD47" i="78" s="1"/>
  <c r="AC47" i="76"/>
  <c r="AC47" i="78" s="1"/>
  <c r="AB47" i="76"/>
  <c r="AB47" i="78" s="1"/>
  <c r="AA47" i="76"/>
  <c r="AA47" i="78" s="1"/>
  <c r="Z47" i="76"/>
  <c r="Z47" i="78" s="1"/>
  <c r="Y47" i="76"/>
  <c r="Y47" i="78" s="1"/>
  <c r="X47" i="76"/>
  <c r="X47" i="78" s="1"/>
  <c r="W47" i="76"/>
  <c r="W47" i="78" s="1"/>
  <c r="V47" i="76"/>
  <c r="V47" i="78" s="1"/>
  <c r="U47" i="76"/>
  <c r="U47" i="78" s="1"/>
  <c r="T47" i="76"/>
  <c r="T47" i="78" s="1"/>
  <c r="S47" i="76"/>
  <c r="S47" i="78" s="1"/>
  <c r="R47" i="76"/>
  <c r="R47" i="78" s="1"/>
  <c r="Q47" i="76"/>
  <c r="Q47" i="78" s="1"/>
  <c r="P47" i="76"/>
  <c r="P47" i="78" s="1"/>
  <c r="O47" i="76"/>
  <c r="O47" i="78" s="1"/>
  <c r="N47" i="76"/>
  <c r="N47" i="78" s="1"/>
  <c r="M47" i="76"/>
  <c r="M47" i="78" s="1"/>
  <c r="L47" i="76"/>
  <c r="L47" i="78" s="1"/>
  <c r="K47" i="76"/>
  <c r="K47" i="78" s="1"/>
  <c r="J47" i="76"/>
  <c r="I47" i="76"/>
  <c r="H47" i="76"/>
  <c r="G47" i="76"/>
  <c r="D47" i="76"/>
  <c r="C47" i="76"/>
  <c r="B47" i="76"/>
  <c r="AL46" i="76"/>
  <c r="AL46" i="78" s="1"/>
  <c r="AK46" i="76"/>
  <c r="AK46" i="78" s="1"/>
  <c r="AJ46" i="76"/>
  <c r="AJ46" i="78" s="1"/>
  <c r="AI46" i="76"/>
  <c r="AI46" i="78" s="1"/>
  <c r="AH46" i="76"/>
  <c r="AH46" i="78" s="1"/>
  <c r="AG46" i="76"/>
  <c r="AG46" i="78" s="1"/>
  <c r="AF46" i="76"/>
  <c r="AF46" i="78" s="1"/>
  <c r="AE46" i="76"/>
  <c r="AE46" i="78" s="1"/>
  <c r="AD46" i="76"/>
  <c r="AD46" i="78" s="1"/>
  <c r="AC46" i="76"/>
  <c r="AC46" i="78" s="1"/>
  <c r="AB46" i="76"/>
  <c r="AB46" i="78" s="1"/>
  <c r="AA46" i="76"/>
  <c r="AA46" i="78" s="1"/>
  <c r="Z46" i="76"/>
  <c r="Z46" i="78" s="1"/>
  <c r="Y46" i="76"/>
  <c r="Y46" i="78" s="1"/>
  <c r="X46" i="76"/>
  <c r="X46" i="78" s="1"/>
  <c r="W46" i="76"/>
  <c r="W46" i="78" s="1"/>
  <c r="V46" i="76"/>
  <c r="U46" i="76"/>
  <c r="T46" i="76"/>
  <c r="S46" i="76"/>
  <c r="R46" i="76"/>
  <c r="Q46" i="76"/>
  <c r="P46" i="76"/>
  <c r="O46" i="76"/>
  <c r="N46" i="76"/>
  <c r="M46" i="76"/>
  <c r="L46" i="76"/>
  <c r="K46" i="76"/>
  <c r="J46" i="76"/>
  <c r="I46" i="76"/>
  <c r="H46" i="76"/>
  <c r="G46" i="76"/>
  <c r="D46" i="76"/>
  <c r="C46" i="76"/>
  <c r="B46" i="76"/>
  <c r="AL45" i="76"/>
  <c r="AL45" i="78" s="1"/>
  <c r="AK45" i="76"/>
  <c r="AK45" i="78" s="1"/>
  <c r="AJ45" i="76"/>
  <c r="AJ45" i="78" s="1"/>
  <c r="AI45" i="76"/>
  <c r="AI45" i="78" s="1"/>
  <c r="AH45" i="76"/>
  <c r="AH45" i="78" s="1"/>
  <c r="AG45" i="76"/>
  <c r="AG45" i="78" s="1"/>
  <c r="AF45" i="76"/>
  <c r="AF45" i="78" s="1"/>
  <c r="AE45" i="76"/>
  <c r="AE45" i="78" s="1"/>
  <c r="AD45" i="76"/>
  <c r="AD45" i="78" s="1"/>
  <c r="AC45" i="76"/>
  <c r="AC45" i="78" s="1"/>
  <c r="AB45" i="76"/>
  <c r="AB45" i="78" s="1"/>
  <c r="AA45" i="76"/>
  <c r="AA45" i="78" s="1"/>
  <c r="Z45" i="76"/>
  <c r="Z45" i="78" s="1"/>
  <c r="Y45" i="76"/>
  <c r="Y45" i="78" s="1"/>
  <c r="X45" i="76"/>
  <c r="X45" i="78" s="1"/>
  <c r="W45" i="76"/>
  <c r="W45" i="78" s="1"/>
  <c r="V45" i="76"/>
  <c r="V45" i="78" s="1"/>
  <c r="U45" i="76"/>
  <c r="U45" i="78" s="1"/>
  <c r="T45" i="76"/>
  <c r="T45" i="78" s="1"/>
  <c r="S45" i="76"/>
  <c r="S45" i="78" s="1"/>
  <c r="R45" i="76"/>
  <c r="R45" i="78" s="1"/>
  <c r="Q45" i="76"/>
  <c r="Q45" i="78" s="1"/>
  <c r="P45" i="76"/>
  <c r="P45" i="78" s="1"/>
  <c r="O45" i="76"/>
  <c r="O45" i="78" s="1"/>
  <c r="N45" i="76"/>
  <c r="N45" i="78" s="1"/>
  <c r="M45" i="76"/>
  <c r="M45" i="78" s="1"/>
  <c r="L45" i="76"/>
  <c r="L45" i="78" s="1"/>
  <c r="K45" i="76"/>
  <c r="K45" i="78" s="1"/>
  <c r="J45" i="76"/>
  <c r="I45" i="76"/>
  <c r="H45" i="76"/>
  <c r="G45" i="76"/>
  <c r="D45" i="76"/>
  <c r="C45" i="76"/>
  <c r="B45" i="76"/>
  <c r="AL44" i="76"/>
  <c r="AL44" i="78" s="1"/>
  <c r="AK44" i="76"/>
  <c r="AK44" i="78" s="1"/>
  <c r="AJ44" i="76"/>
  <c r="AJ44" i="78" s="1"/>
  <c r="AI44" i="76"/>
  <c r="AI44" i="78" s="1"/>
  <c r="AH44" i="76"/>
  <c r="AH44" i="78" s="1"/>
  <c r="AG44" i="76"/>
  <c r="AG44" i="78" s="1"/>
  <c r="AF44" i="76"/>
  <c r="AF44" i="78" s="1"/>
  <c r="AE44" i="76"/>
  <c r="AE44" i="78" s="1"/>
  <c r="AD44" i="76"/>
  <c r="AD44" i="78" s="1"/>
  <c r="AC44" i="76"/>
  <c r="AC44" i="78" s="1"/>
  <c r="AB44" i="76"/>
  <c r="AB44" i="78" s="1"/>
  <c r="AA44" i="76"/>
  <c r="AA44" i="78" s="1"/>
  <c r="Z44" i="76"/>
  <c r="Z44" i="78" s="1"/>
  <c r="Y44" i="76"/>
  <c r="Y44" i="78" s="1"/>
  <c r="X44" i="76"/>
  <c r="X44" i="78" s="1"/>
  <c r="W44" i="76"/>
  <c r="W44" i="78" s="1"/>
  <c r="V44" i="76"/>
  <c r="U44" i="76"/>
  <c r="T44" i="76"/>
  <c r="S44" i="76"/>
  <c r="R44" i="76"/>
  <c r="Q44" i="76"/>
  <c r="P44" i="76"/>
  <c r="O44" i="76"/>
  <c r="N44" i="76"/>
  <c r="M44" i="76"/>
  <c r="L44" i="76"/>
  <c r="L44" i="78" s="1"/>
  <c r="K44" i="76"/>
  <c r="J44" i="76"/>
  <c r="I44" i="76"/>
  <c r="H44" i="76"/>
  <c r="H44" i="78" s="1"/>
  <c r="G44" i="76"/>
  <c r="D44" i="76"/>
  <c r="C44" i="76"/>
  <c r="B44" i="76"/>
  <c r="AL43" i="76"/>
  <c r="AL43" i="78" s="1"/>
  <c r="AK43" i="76"/>
  <c r="AK43" i="78" s="1"/>
  <c r="AJ43" i="76"/>
  <c r="AJ43" i="78" s="1"/>
  <c r="AI43" i="76"/>
  <c r="AI43" i="78" s="1"/>
  <c r="AH43" i="76"/>
  <c r="AH43" i="78" s="1"/>
  <c r="AG43" i="76"/>
  <c r="AG43" i="78" s="1"/>
  <c r="AF43" i="76"/>
  <c r="AF43" i="78" s="1"/>
  <c r="AE43" i="76"/>
  <c r="AE43" i="78" s="1"/>
  <c r="AD43" i="76"/>
  <c r="AD43" i="78" s="1"/>
  <c r="AC43" i="76"/>
  <c r="AC43" i="78" s="1"/>
  <c r="AB43" i="76"/>
  <c r="AB43" i="78" s="1"/>
  <c r="AA43" i="76"/>
  <c r="AA43" i="78" s="1"/>
  <c r="Z43" i="76"/>
  <c r="Z43" i="78" s="1"/>
  <c r="Y43" i="76"/>
  <c r="Y43" i="78" s="1"/>
  <c r="X43" i="76"/>
  <c r="X43" i="78" s="1"/>
  <c r="W43" i="76"/>
  <c r="W43" i="78" s="1"/>
  <c r="V43" i="76"/>
  <c r="V43" i="78" s="1"/>
  <c r="U43" i="76"/>
  <c r="U43" i="78" s="1"/>
  <c r="T43" i="76"/>
  <c r="T43" i="78" s="1"/>
  <c r="S43" i="76"/>
  <c r="S43" i="78" s="1"/>
  <c r="R43" i="76"/>
  <c r="R43" i="78" s="1"/>
  <c r="Q43" i="76"/>
  <c r="Q43" i="78" s="1"/>
  <c r="P43" i="76"/>
  <c r="P43" i="78" s="1"/>
  <c r="O43" i="76"/>
  <c r="O43" i="78" s="1"/>
  <c r="N43" i="76"/>
  <c r="N43" i="78" s="1"/>
  <c r="M43" i="76"/>
  <c r="M43" i="78" s="1"/>
  <c r="L43" i="76"/>
  <c r="L43" i="78" s="1"/>
  <c r="K43" i="76"/>
  <c r="K43" i="78" s="1"/>
  <c r="J43" i="76"/>
  <c r="I43" i="76"/>
  <c r="H43" i="76"/>
  <c r="G43" i="76"/>
  <c r="D43" i="76"/>
  <c r="C43" i="76"/>
  <c r="B43" i="76"/>
  <c r="AL42" i="76"/>
  <c r="AL42" i="78" s="1"/>
  <c r="AK42" i="76"/>
  <c r="AK42" i="78" s="1"/>
  <c r="AJ42" i="76"/>
  <c r="AJ42" i="78" s="1"/>
  <c r="AI42" i="76"/>
  <c r="AI42" i="78" s="1"/>
  <c r="AH42" i="76"/>
  <c r="AH42" i="78" s="1"/>
  <c r="AG42" i="76"/>
  <c r="AG42" i="78" s="1"/>
  <c r="AF42" i="76"/>
  <c r="AF42" i="78" s="1"/>
  <c r="AE42" i="76"/>
  <c r="AE42" i="78" s="1"/>
  <c r="AD42" i="76"/>
  <c r="AD42" i="78" s="1"/>
  <c r="AC42" i="76"/>
  <c r="AC42" i="78" s="1"/>
  <c r="AB42" i="76"/>
  <c r="AB42" i="78" s="1"/>
  <c r="AA42" i="76"/>
  <c r="AA42" i="78" s="1"/>
  <c r="Z42" i="76"/>
  <c r="Z42" i="78" s="1"/>
  <c r="Y42" i="76"/>
  <c r="Y42" i="78" s="1"/>
  <c r="X42" i="76"/>
  <c r="X42" i="78" s="1"/>
  <c r="W42" i="76"/>
  <c r="W42" i="78" s="1"/>
  <c r="V42" i="76"/>
  <c r="V42" i="78" s="1"/>
  <c r="U42" i="76"/>
  <c r="U42" i="78" s="1"/>
  <c r="T42" i="76"/>
  <c r="T42" i="78" s="1"/>
  <c r="S42" i="76"/>
  <c r="S42" i="78" s="1"/>
  <c r="R42" i="76"/>
  <c r="R42" i="78" s="1"/>
  <c r="Q42" i="76"/>
  <c r="Q42" i="78" s="1"/>
  <c r="P42" i="76"/>
  <c r="P42" i="78" s="1"/>
  <c r="O42" i="76"/>
  <c r="O42" i="78" s="1"/>
  <c r="N42" i="76"/>
  <c r="M42" i="76"/>
  <c r="L42" i="76"/>
  <c r="K42" i="76"/>
  <c r="J42" i="76"/>
  <c r="I42" i="76"/>
  <c r="H42" i="76"/>
  <c r="G42" i="76"/>
  <c r="D42" i="76"/>
  <c r="C42" i="76"/>
  <c r="B42" i="76"/>
  <c r="AL41" i="76"/>
  <c r="AL41" i="78" s="1"/>
  <c r="AK41" i="76"/>
  <c r="AK41" i="78" s="1"/>
  <c r="AJ41" i="76"/>
  <c r="AJ41" i="78" s="1"/>
  <c r="AI41" i="76"/>
  <c r="AI41" i="78" s="1"/>
  <c r="AH41" i="76"/>
  <c r="AH41" i="78" s="1"/>
  <c r="AG41" i="76"/>
  <c r="AG41" i="78" s="1"/>
  <c r="AF41" i="76"/>
  <c r="AF41" i="78" s="1"/>
  <c r="AE41" i="76"/>
  <c r="AE41" i="78" s="1"/>
  <c r="AD41" i="76"/>
  <c r="AD41" i="78" s="1"/>
  <c r="AC41" i="76"/>
  <c r="AC41" i="78" s="1"/>
  <c r="AB41" i="76"/>
  <c r="AB41" i="78" s="1"/>
  <c r="AA41" i="76"/>
  <c r="AA41" i="78" s="1"/>
  <c r="Z41" i="76"/>
  <c r="Z41" i="78" s="1"/>
  <c r="Y41" i="76"/>
  <c r="Y41" i="78" s="1"/>
  <c r="X41" i="76"/>
  <c r="X41" i="78" s="1"/>
  <c r="W41" i="76"/>
  <c r="W41" i="78" s="1"/>
  <c r="V41" i="76"/>
  <c r="V41" i="78" s="1"/>
  <c r="U41" i="76"/>
  <c r="U41" i="78" s="1"/>
  <c r="T41" i="76"/>
  <c r="T41" i="78" s="1"/>
  <c r="S41" i="76"/>
  <c r="S41" i="78" s="1"/>
  <c r="R41" i="76"/>
  <c r="R41" i="78" s="1"/>
  <c r="Q41" i="76"/>
  <c r="Q41" i="78" s="1"/>
  <c r="P41" i="76"/>
  <c r="P41" i="78" s="1"/>
  <c r="O41" i="76"/>
  <c r="O41" i="78" s="1"/>
  <c r="N41" i="76"/>
  <c r="N41" i="78" s="1"/>
  <c r="M41" i="76"/>
  <c r="M41" i="78" s="1"/>
  <c r="L41" i="76"/>
  <c r="L41" i="78" s="1"/>
  <c r="K41" i="76"/>
  <c r="K41" i="78" s="1"/>
  <c r="J41" i="76"/>
  <c r="I41" i="76"/>
  <c r="H41" i="76"/>
  <c r="G41" i="76"/>
  <c r="D41" i="76"/>
  <c r="C41" i="76"/>
  <c r="B41" i="76"/>
  <c r="AL40" i="76"/>
  <c r="AL40" i="78" s="1"/>
  <c r="AK40" i="76"/>
  <c r="AK40" i="78" s="1"/>
  <c r="AJ40" i="76"/>
  <c r="AJ40" i="78" s="1"/>
  <c r="AI40" i="76"/>
  <c r="AI40" i="78" s="1"/>
  <c r="AH40" i="76"/>
  <c r="AH40" i="78" s="1"/>
  <c r="AG40" i="76"/>
  <c r="AG40" i="78" s="1"/>
  <c r="AF40" i="76"/>
  <c r="AF40" i="78" s="1"/>
  <c r="AE40" i="76"/>
  <c r="AE40" i="78" s="1"/>
  <c r="AD40" i="76"/>
  <c r="AD40" i="78" s="1"/>
  <c r="AC40" i="76"/>
  <c r="AC40" i="78" s="1"/>
  <c r="AB40" i="76"/>
  <c r="AB40" i="78" s="1"/>
  <c r="AA40" i="76"/>
  <c r="AA40" i="78" s="1"/>
  <c r="Z40" i="76"/>
  <c r="Z40" i="78" s="1"/>
  <c r="Y40" i="76"/>
  <c r="Y40" i="78" s="1"/>
  <c r="X40" i="76"/>
  <c r="X40" i="78" s="1"/>
  <c r="W40" i="76"/>
  <c r="W40" i="78" s="1"/>
  <c r="V40" i="76"/>
  <c r="V40" i="78" s="1"/>
  <c r="U40" i="76"/>
  <c r="U40" i="78" s="1"/>
  <c r="T40" i="76"/>
  <c r="T40" i="78" s="1"/>
  <c r="S40" i="76"/>
  <c r="S40" i="78" s="1"/>
  <c r="R40" i="76"/>
  <c r="Q40" i="76"/>
  <c r="P40" i="76"/>
  <c r="O40" i="76"/>
  <c r="N40" i="76"/>
  <c r="M40" i="76"/>
  <c r="L40" i="76"/>
  <c r="K40" i="76"/>
  <c r="J40" i="76"/>
  <c r="I40" i="76"/>
  <c r="H40" i="76"/>
  <c r="G40" i="76"/>
  <c r="D40" i="76"/>
  <c r="C40" i="76"/>
  <c r="B40" i="76"/>
  <c r="AL39" i="76"/>
  <c r="AL39" i="78" s="1"/>
  <c r="AK39" i="76"/>
  <c r="AK39" i="78" s="1"/>
  <c r="AJ39" i="76"/>
  <c r="AJ39" i="78" s="1"/>
  <c r="AI39" i="76"/>
  <c r="AI39" i="78" s="1"/>
  <c r="AH39" i="76"/>
  <c r="AH39" i="78" s="1"/>
  <c r="AG39" i="76"/>
  <c r="AG39" i="78" s="1"/>
  <c r="AF39" i="76"/>
  <c r="AF39" i="78" s="1"/>
  <c r="AE39" i="76"/>
  <c r="AE39" i="78" s="1"/>
  <c r="AD39" i="76"/>
  <c r="AD39" i="78" s="1"/>
  <c r="AC39" i="76"/>
  <c r="AC39" i="78" s="1"/>
  <c r="AB39" i="76"/>
  <c r="AB39" i="78" s="1"/>
  <c r="AA39" i="76"/>
  <c r="AA39" i="78" s="1"/>
  <c r="Z39" i="76"/>
  <c r="Z39" i="78" s="1"/>
  <c r="Y39" i="76"/>
  <c r="Y39" i="78" s="1"/>
  <c r="X39" i="76"/>
  <c r="X39" i="78" s="1"/>
  <c r="W39" i="76"/>
  <c r="W39" i="78" s="1"/>
  <c r="V39" i="76"/>
  <c r="V39" i="78" s="1"/>
  <c r="U39" i="76"/>
  <c r="U39" i="78" s="1"/>
  <c r="T39" i="76"/>
  <c r="T39" i="78" s="1"/>
  <c r="S39" i="76"/>
  <c r="S39" i="78" s="1"/>
  <c r="R39" i="76"/>
  <c r="R39" i="78" s="1"/>
  <c r="Q39" i="76"/>
  <c r="Q39" i="78" s="1"/>
  <c r="P39" i="76"/>
  <c r="P39" i="78" s="1"/>
  <c r="O39" i="76"/>
  <c r="O39" i="78" s="1"/>
  <c r="N39" i="76"/>
  <c r="N39" i="78" s="1"/>
  <c r="M39" i="76"/>
  <c r="M39" i="78" s="1"/>
  <c r="L39" i="76"/>
  <c r="L39" i="78" s="1"/>
  <c r="K39" i="76"/>
  <c r="K39" i="78" s="1"/>
  <c r="J39" i="76"/>
  <c r="I39" i="76"/>
  <c r="H39" i="76"/>
  <c r="G39" i="76"/>
  <c r="D39" i="76"/>
  <c r="C39" i="76"/>
  <c r="B39" i="76"/>
  <c r="AL38" i="76"/>
  <c r="AL38" i="78" s="1"/>
  <c r="AK38" i="76"/>
  <c r="AK38" i="78" s="1"/>
  <c r="AJ38" i="76"/>
  <c r="AJ38" i="78" s="1"/>
  <c r="AI38" i="76"/>
  <c r="AI38" i="78" s="1"/>
  <c r="AH38" i="76"/>
  <c r="AH38" i="78" s="1"/>
  <c r="AG38" i="76"/>
  <c r="AG38" i="78" s="1"/>
  <c r="AF38" i="76"/>
  <c r="AF38" i="78" s="1"/>
  <c r="AE38" i="76"/>
  <c r="AE38" i="78" s="1"/>
  <c r="AD38" i="76"/>
  <c r="AD38" i="78" s="1"/>
  <c r="AC38" i="76"/>
  <c r="AC38" i="78" s="1"/>
  <c r="AB38" i="76"/>
  <c r="AB38" i="78" s="1"/>
  <c r="AA38" i="76"/>
  <c r="AA38" i="78" s="1"/>
  <c r="Z38" i="76"/>
  <c r="Z38" i="78" s="1"/>
  <c r="Y38" i="76"/>
  <c r="Y38" i="78" s="1"/>
  <c r="X38" i="76"/>
  <c r="X38" i="78" s="1"/>
  <c r="W38" i="76"/>
  <c r="W38" i="78" s="1"/>
  <c r="V38" i="76"/>
  <c r="V38" i="78" s="1"/>
  <c r="U38" i="76"/>
  <c r="U38" i="78" s="1"/>
  <c r="T38" i="76"/>
  <c r="T38" i="78" s="1"/>
  <c r="S38" i="76"/>
  <c r="S38" i="78" s="1"/>
  <c r="R38" i="76"/>
  <c r="R38" i="78" s="1"/>
  <c r="Q38" i="76"/>
  <c r="Q38" i="78" s="1"/>
  <c r="P38" i="76"/>
  <c r="P38" i="78" s="1"/>
  <c r="O38" i="76"/>
  <c r="O38" i="78" s="1"/>
  <c r="N38" i="76"/>
  <c r="N38" i="78" s="1"/>
  <c r="M38" i="76"/>
  <c r="M38" i="78" s="1"/>
  <c r="L38" i="76"/>
  <c r="L38" i="78" s="1"/>
  <c r="K38" i="76"/>
  <c r="K38" i="78" s="1"/>
  <c r="J38" i="76"/>
  <c r="I38" i="76"/>
  <c r="H38" i="76"/>
  <c r="G38" i="76"/>
  <c r="D38" i="76"/>
  <c r="C38" i="76"/>
  <c r="B38" i="76"/>
  <c r="AL37" i="76"/>
  <c r="AL37" i="78" s="1"/>
  <c r="AK37" i="76"/>
  <c r="AK37" i="78" s="1"/>
  <c r="AJ37" i="76"/>
  <c r="AJ37" i="78" s="1"/>
  <c r="AI37" i="76"/>
  <c r="AI37" i="78" s="1"/>
  <c r="AH37" i="76"/>
  <c r="AH37" i="78" s="1"/>
  <c r="AG37" i="76"/>
  <c r="AG37" i="78" s="1"/>
  <c r="AF37" i="76"/>
  <c r="AF37" i="78" s="1"/>
  <c r="AE37" i="76"/>
  <c r="AE37" i="78" s="1"/>
  <c r="AD37" i="76"/>
  <c r="AD37" i="78" s="1"/>
  <c r="AC37" i="76"/>
  <c r="AC37" i="78" s="1"/>
  <c r="AB37" i="76"/>
  <c r="AB37" i="78" s="1"/>
  <c r="AA37" i="76"/>
  <c r="AA37" i="78" s="1"/>
  <c r="Z37" i="76"/>
  <c r="Z37" i="78" s="1"/>
  <c r="Y37" i="76"/>
  <c r="Y37" i="78" s="1"/>
  <c r="X37" i="76"/>
  <c r="X37" i="78" s="1"/>
  <c r="W37" i="76"/>
  <c r="W37" i="78" s="1"/>
  <c r="V37" i="76"/>
  <c r="V37" i="78" s="1"/>
  <c r="U37" i="76"/>
  <c r="U37" i="78" s="1"/>
  <c r="T37" i="76"/>
  <c r="T37" i="78" s="1"/>
  <c r="S37" i="76"/>
  <c r="S37" i="78" s="1"/>
  <c r="R37" i="76"/>
  <c r="R37" i="78" s="1"/>
  <c r="Q37" i="76"/>
  <c r="Q37" i="78" s="1"/>
  <c r="P37" i="76"/>
  <c r="P37" i="78" s="1"/>
  <c r="O37" i="76"/>
  <c r="O37" i="78" s="1"/>
  <c r="N37" i="76"/>
  <c r="N37" i="78" s="1"/>
  <c r="M37" i="76"/>
  <c r="L37" i="76"/>
  <c r="K37" i="76"/>
  <c r="J37" i="76"/>
  <c r="J37" i="78" s="1"/>
  <c r="I37" i="76"/>
  <c r="H37" i="76"/>
  <c r="G37" i="76"/>
  <c r="D37" i="76"/>
  <c r="C37" i="76"/>
  <c r="B37" i="76"/>
  <c r="AL36" i="76"/>
  <c r="AL36" i="78" s="1"/>
  <c r="AK36" i="76"/>
  <c r="AK36" i="78" s="1"/>
  <c r="AJ36" i="76"/>
  <c r="AJ36" i="78" s="1"/>
  <c r="AI36" i="76"/>
  <c r="AI36" i="78" s="1"/>
  <c r="AH36" i="76"/>
  <c r="AH36" i="78" s="1"/>
  <c r="AG36" i="76"/>
  <c r="AG36" i="78" s="1"/>
  <c r="AF36" i="76"/>
  <c r="AF36" i="78" s="1"/>
  <c r="AE36" i="76"/>
  <c r="AE36" i="78" s="1"/>
  <c r="AD36" i="76"/>
  <c r="AD36" i="78" s="1"/>
  <c r="AC36" i="76"/>
  <c r="AC36" i="78" s="1"/>
  <c r="AB36" i="76"/>
  <c r="AB36" i="78" s="1"/>
  <c r="AA36" i="76"/>
  <c r="AA36" i="78" s="1"/>
  <c r="Z36" i="76"/>
  <c r="Z36" i="78" s="1"/>
  <c r="Y36" i="76"/>
  <c r="Y36" i="78" s="1"/>
  <c r="X36" i="76"/>
  <c r="X36" i="78" s="1"/>
  <c r="W36" i="76"/>
  <c r="W36" i="78" s="1"/>
  <c r="V36" i="76"/>
  <c r="V36" i="78" s="1"/>
  <c r="U36" i="76"/>
  <c r="U36" i="78" s="1"/>
  <c r="T36" i="76"/>
  <c r="T36" i="78" s="1"/>
  <c r="S36" i="76"/>
  <c r="S36" i="78" s="1"/>
  <c r="R36" i="76"/>
  <c r="Q36" i="76"/>
  <c r="P36" i="76"/>
  <c r="O36" i="76"/>
  <c r="N36" i="76"/>
  <c r="M36" i="76"/>
  <c r="L36" i="76"/>
  <c r="K36" i="76"/>
  <c r="J36" i="76"/>
  <c r="I36" i="76"/>
  <c r="H36" i="76"/>
  <c r="G36" i="76"/>
  <c r="D36" i="76"/>
  <c r="C36" i="76"/>
  <c r="B36" i="76"/>
  <c r="AL35" i="76"/>
  <c r="AL35" i="78" s="1"/>
  <c r="AK35" i="76"/>
  <c r="AK35" i="78" s="1"/>
  <c r="AJ35" i="76"/>
  <c r="AJ35" i="78" s="1"/>
  <c r="AI35" i="76"/>
  <c r="AI35" i="78" s="1"/>
  <c r="AH35" i="76"/>
  <c r="AH35" i="78" s="1"/>
  <c r="AG35" i="76"/>
  <c r="AG35" i="78" s="1"/>
  <c r="AF35" i="76"/>
  <c r="AF35" i="78" s="1"/>
  <c r="AE35" i="76"/>
  <c r="AE35" i="78" s="1"/>
  <c r="AD35" i="76"/>
  <c r="AD35" i="78" s="1"/>
  <c r="AC35" i="76"/>
  <c r="AC35" i="78" s="1"/>
  <c r="AB35" i="76"/>
  <c r="AB35" i="78" s="1"/>
  <c r="AA35" i="76"/>
  <c r="AA35" i="78" s="1"/>
  <c r="Z35" i="76"/>
  <c r="Z35" i="78" s="1"/>
  <c r="Y35" i="76"/>
  <c r="Y35" i="78" s="1"/>
  <c r="X35" i="76"/>
  <c r="X35" i="78" s="1"/>
  <c r="W35" i="76"/>
  <c r="W35" i="78" s="1"/>
  <c r="V35" i="76"/>
  <c r="V35" i="78" s="1"/>
  <c r="U35" i="76"/>
  <c r="U35" i="78" s="1"/>
  <c r="T35" i="76"/>
  <c r="T35" i="78" s="1"/>
  <c r="S35" i="76"/>
  <c r="S35" i="78" s="1"/>
  <c r="R35" i="76"/>
  <c r="R35" i="78" s="1"/>
  <c r="Q35" i="76"/>
  <c r="Q35" i="78" s="1"/>
  <c r="P35" i="76"/>
  <c r="P35" i="78" s="1"/>
  <c r="O35" i="76"/>
  <c r="O35" i="78" s="1"/>
  <c r="N35" i="76"/>
  <c r="N35" i="78" s="1"/>
  <c r="M35" i="76"/>
  <c r="L35" i="76"/>
  <c r="K35" i="76"/>
  <c r="J35" i="76"/>
  <c r="I35" i="76"/>
  <c r="H35" i="76"/>
  <c r="G35" i="76"/>
  <c r="D35" i="76"/>
  <c r="C35" i="76"/>
  <c r="B35" i="76"/>
  <c r="AL34" i="76"/>
  <c r="AL34" i="78" s="1"/>
  <c r="AK34" i="76"/>
  <c r="AK34" i="78" s="1"/>
  <c r="AJ34" i="76"/>
  <c r="AJ34" i="78" s="1"/>
  <c r="AI34" i="76"/>
  <c r="AI34" i="78" s="1"/>
  <c r="AH34" i="76"/>
  <c r="AH34" i="78" s="1"/>
  <c r="AG34" i="76"/>
  <c r="AG34" i="78" s="1"/>
  <c r="AF34" i="76"/>
  <c r="AF34" i="78" s="1"/>
  <c r="AE34" i="76"/>
  <c r="AE34" i="78" s="1"/>
  <c r="AD34" i="76"/>
  <c r="AD34" i="78" s="1"/>
  <c r="AC34" i="76"/>
  <c r="AC34" i="78" s="1"/>
  <c r="AB34" i="76"/>
  <c r="AB34" i="78" s="1"/>
  <c r="AA34" i="76"/>
  <c r="AA34" i="78" s="1"/>
  <c r="Z34" i="76"/>
  <c r="Z34" i="78" s="1"/>
  <c r="Y34" i="76"/>
  <c r="Y34" i="78" s="1"/>
  <c r="X34" i="76"/>
  <c r="X34" i="78" s="1"/>
  <c r="W34" i="76"/>
  <c r="W34" i="78" s="1"/>
  <c r="V34" i="76"/>
  <c r="V34" i="78" s="1"/>
  <c r="U34" i="76"/>
  <c r="U34" i="78" s="1"/>
  <c r="T34" i="76"/>
  <c r="T34" i="78" s="1"/>
  <c r="S34" i="76"/>
  <c r="S34" i="78" s="1"/>
  <c r="R34" i="76"/>
  <c r="R34" i="78" s="1"/>
  <c r="Q34" i="76"/>
  <c r="Q34" i="78" s="1"/>
  <c r="P34" i="76"/>
  <c r="P34" i="78" s="1"/>
  <c r="O34" i="76"/>
  <c r="O34" i="78" s="1"/>
  <c r="N34" i="76"/>
  <c r="M34" i="76"/>
  <c r="L34" i="76"/>
  <c r="K34" i="76"/>
  <c r="J34" i="76"/>
  <c r="J34" i="78" s="1"/>
  <c r="I34" i="76"/>
  <c r="H34" i="76"/>
  <c r="G34" i="76"/>
  <c r="D34" i="76"/>
  <c r="C34" i="76"/>
  <c r="B34" i="76"/>
  <c r="AL33" i="76"/>
  <c r="AL33" i="78" s="1"/>
  <c r="AK33" i="76"/>
  <c r="AK33" i="78" s="1"/>
  <c r="AJ33" i="76"/>
  <c r="AJ33" i="78" s="1"/>
  <c r="AI33" i="76"/>
  <c r="AI33" i="78" s="1"/>
  <c r="AH33" i="76"/>
  <c r="AH33" i="78" s="1"/>
  <c r="AG33" i="76"/>
  <c r="AG33" i="78" s="1"/>
  <c r="AF33" i="76"/>
  <c r="AF33" i="78" s="1"/>
  <c r="AE33" i="76"/>
  <c r="AE33" i="78" s="1"/>
  <c r="AD33" i="76"/>
  <c r="AD33" i="78" s="1"/>
  <c r="AC33" i="76"/>
  <c r="AC33" i="78" s="1"/>
  <c r="AB33" i="76"/>
  <c r="AB33" i="78" s="1"/>
  <c r="AA33" i="76"/>
  <c r="AA33" i="78" s="1"/>
  <c r="Z33" i="76"/>
  <c r="Z33" i="78" s="1"/>
  <c r="Y33" i="76"/>
  <c r="Y33" i="78" s="1"/>
  <c r="X33" i="76"/>
  <c r="X33" i="78" s="1"/>
  <c r="W33" i="76"/>
  <c r="W33" i="78" s="1"/>
  <c r="V33" i="76"/>
  <c r="U33" i="76"/>
  <c r="T33" i="76"/>
  <c r="S33" i="76"/>
  <c r="R33" i="76"/>
  <c r="Q33" i="76"/>
  <c r="P33" i="76"/>
  <c r="O33" i="76"/>
  <c r="N33" i="76"/>
  <c r="M33" i="76"/>
  <c r="L33" i="76"/>
  <c r="K33" i="76"/>
  <c r="J33" i="76"/>
  <c r="I33" i="76"/>
  <c r="H33" i="76"/>
  <c r="G33" i="76"/>
  <c r="D33" i="76"/>
  <c r="C33" i="76"/>
  <c r="B33" i="76"/>
  <c r="AL32" i="76"/>
  <c r="AL32" i="78" s="1"/>
  <c r="AK32" i="76"/>
  <c r="AK32" i="78" s="1"/>
  <c r="AJ32" i="76"/>
  <c r="AJ32" i="78" s="1"/>
  <c r="AI32" i="76"/>
  <c r="AI32" i="78" s="1"/>
  <c r="AH32" i="76"/>
  <c r="AH32" i="78" s="1"/>
  <c r="AG32" i="76"/>
  <c r="AG32" i="78" s="1"/>
  <c r="AF32" i="76"/>
  <c r="AF32" i="78" s="1"/>
  <c r="AE32" i="76"/>
  <c r="AE32" i="78" s="1"/>
  <c r="AD32" i="76"/>
  <c r="AD32" i="78" s="1"/>
  <c r="AC32" i="76"/>
  <c r="AC32" i="78" s="1"/>
  <c r="AB32" i="76"/>
  <c r="AB32" i="78" s="1"/>
  <c r="AA32" i="76"/>
  <c r="AA32" i="78" s="1"/>
  <c r="Z32" i="76"/>
  <c r="Z32" i="78" s="1"/>
  <c r="Y32" i="76"/>
  <c r="Y32" i="78" s="1"/>
  <c r="X32" i="76"/>
  <c r="X32" i="78" s="1"/>
  <c r="W32" i="76"/>
  <c r="W32" i="78" s="1"/>
  <c r="V32" i="76"/>
  <c r="V32" i="78" s="1"/>
  <c r="U32" i="76"/>
  <c r="U32" i="78" s="1"/>
  <c r="T32" i="76"/>
  <c r="T32" i="78" s="1"/>
  <c r="S32" i="76"/>
  <c r="S32" i="78" s="1"/>
  <c r="R32" i="76"/>
  <c r="R32" i="78" s="1"/>
  <c r="Q32" i="76"/>
  <c r="Q32" i="78" s="1"/>
  <c r="P32" i="76"/>
  <c r="P32" i="78" s="1"/>
  <c r="O32" i="76"/>
  <c r="O32" i="78" s="1"/>
  <c r="N32" i="76"/>
  <c r="N32" i="78" s="1"/>
  <c r="M32" i="76"/>
  <c r="M32" i="78" s="1"/>
  <c r="L32" i="76"/>
  <c r="L32" i="78" s="1"/>
  <c r="K32" i="76"/>
  <c r="K32" i="78" s="1"/>
  <c r="J32" i="76"/>
  <c r="I32" i="76"/>
  <c r="H32" i="76"/>
  <c r="H32" i="78" s="1"/>
  <c r="G32" i="76"/>
  <c r="D32" i="76"/>
  <c r="C32" i="76"/>
  <c r="B32" i="76"/>
  <c r="AL31" i="76"/>
  <c r="AK31" i="76"/>
  <c r="AJ31" i="76"/>
  <c r="AI31" i="76"/>
  <c r="AH31" i="76"/>
  <c r="AG31" i="76"/>
  <c r="AF31" i="76"/>
  <c r="AE31" i="76"/>
  <c r="AD31" i="76"/>
  <c r="AC31" i="76"/>
  <c r="AB31" i="76"/>
  <c r="AA31" i="76"/>
  <c r="Z31" i="76"/>
  <c r="Y31" i="76"/>
  <c r="X31" i="76"/>
  <c r="W31" i="76"/>
  <c r="V31" i="76"/>
  <c r="U31" i="76"/>
  <c r="T31" i="76"/>
  <c r="S31" i="76"/>
  <c r="R31" i="76"/>
  <c r="Q31" i="76"/>
  <c r="P31" i="76"/>
  <c r="O31" i="76"/>
  <c r="N31" i="76"/>
  <c r="M31" i="76"/>
  <c r="L31" i="76"/>
  <c r="K31" i="76"/>
  <c r="J31" i="76"/>
  <c r="I31" i="76"/>
  <c r="H31" i="76"/>
  <c r="G31" i="76"/>
  <c r="D31" i="76"/>
  <c r="C31" i="76"/>
  <c r="B31" i="76"/>
  <c r="AL30" i="76"/>
  <c r="AL30" i="78" s="1"/>
  <c r="AK30" i="76"/>
  <c r="AK30" i="78" s="1"/>
  <c r="AJ30" i="76"/>
  <c r="AJ30" i="78" s="1"/>
  <c r="AI30" i="76"/>
  <c r="AI30" i="78" s="1"/>
  <c r="AH30" i="76"/>
  <c r="AH30" i="78" s="1"/>
  <c r="AG30" i="76"/>
  <c r="AG30" i="78" s="1"/>
  <c r="AF30" i="76"/>
  <c r="AF30" i="78" s="1"/>
  <c r="AE30" i="76"/>
  <c r="AE30" i="78" s="1"/>
  <c r="AD30" i="76"/>
  <c r="AD30" i="78" s="1"/>
  <c r="AC30" i="76"/>
  <c r="AC30" i="78" s="1"/>
  <c r="AB30" i="76"/>
  <c r="AB30" i="78" s="1"/>
  <c r="AA30" i="76"/>
  <c r="AA30" i="78" s="1"/>
  <c r="Z30" i="76"/>
  <c r="Z30" i="78" s="1"/>
  <c r="Y30" i="76"/>
  <c r="Y30" i="78" s="1"/>
  <c r="X30" i="76"/>
  <c r="X30" i="78" s="1"/>
  <c r="W30" i="76"/>
  <c r="W30" i="78" s="1"/>
  <c r="V30" i="76"/>
  <c r="V30" i="78" s="1"/>
  <c r="U30" i="76"/>
  <c r="U30" i="78" s="1"/>
  <c r="T30" i="76"/>
  <c r="T30" i="78" s="1"/>
  <c r="S30" i="76"/>
  <c r="S30" i="78" s="1"/>
  <c r="R30" i="76"/>
  <c r="R30" i="78" s="1"/>
  <c r="Q30" i="76"/>
  <c r="Q30" i="78" s="1"/>
  <c r="P30" i="76"/>
  <c r="P30" i="78" s="1"/>
  <c r="O30" i="76"/>
  <c r="O30" i="78" s="1"/>
  <c r="N30" i="76"/>
  <c r="N30" i="78" s="1"/>
  <c r="M30" i="76"/>
  <c r="M30" i="78" s="1"/>
  <c r="L30" i="76"/>
  <c r="L30" i="78" s="1"/>
  <c r="K30" i="76"/>
  <c r="K30" i="78" s="1"/>
  <c r="J30" i="76"/>
  <c r="I30" i="76"/>
  <c r="H30" i="76"/>
  <c r="G30" i="76"/>
  <c r="D30" i="76"/>
  <c r="C30" i="76"/>
  <c r="B30" i="76"/>
  <c r="AL29" i="76"/>
  <c r="AL29" i="78" s="1"/>
  <c r="AK29" i="76"/>
  <c r="AK29" i="78" s="1"/>
  <c r="AJ29" i="76"/>
  <c r="AJ29" i="78" s="1"/>
  <c r="AI29" i="76"/>
  <c r="AI29" i="78" s="1"/>
  <c r="AH29" i="76"/>
  <c r="AH29" i="78" s="1"/>
  <c r="AG29" i="76"/>
  <c r="AG29" i="78" s="1"/>
  <c r="AF29" i="76"/>
  <c r="AF29" i="78" s="1"/>
  <c r="AE29" i="76"/>
  <c r="AE29" i="78" s="1"/>
  <c r="AD29" i="76"/>
  <c r="AD29" i="78" s="1"/>
  <c r="AC29" i="76"/>
  <c r="AC29" i="78" s="1"/>
  <c r="AB29" i="76"/>
  <c r="AB29" i="78" s="1"/>
  <c r="AA29" i="76"/>
  <c r="AA29" i="78" s="1"/>
  <c r="Z29" i="76"/>
  <c r="Z29" i="78" s="1"/>
  <c r="Y29" i="76"/>
  <c r="Y29" i="78" s="1"/>
  <c r="X29" i="76"/>
  <c r="X29" i="78" s="1"/>
  <c r="W29" i="76"/>
  <c r="W29" i="78" s="1"/>
  <c r="V29" i="76"/>
  <c r="U29" i="76"/>
  <c r="T29" i="76"/>
  <c r="S29" i="76"/>
  <c r="R29" i="76"/>
  <c r="Q29" i="76"/>
  <c r="P29" i="76"/>
  <c r="P29" i="78" s="1"/>
  <c r="O29" i="76"/>
  <c r="N29" i="76"/>
  <c r="M29" i="76"/>
  <c r="L29" i="76"/>
  <c r="L29" i="78" s="1"/>
  <c r="K29" i="76"/>
  <c r="J29" i="76"/>
  <c r="I29" i="76"/>
  <c r="H29" i="76"/>
  <c r="G29" i="76"/>
  <c r="D29" i="76"/>
  <c r="C29" i="76"/>
  <c r="B29" i="76"/>
  <c r="AL28" i="76"/>
  <c r="AL28" i="78" s="1"/>
  <c r="AK28" i="76"/>
  <c r="AK28" i="78" s="1"/>
  <c r="AJ28" i="76"/>
  <c r="AJ28" i="78" s="1"/>
  <c r="AI28" i="76"/>
  <c r="AI28" i="78" s="1"/>
  <c r="AH28" i="76"/>
  <c r="AH28" i="78" s="1"/>
  <c r="AG28" i="76"/>
  <c r="AG28" i="78" s="1"/>
  <c r="AF28" i="76"/>
  <c r="AF28" i="78" s="1"/>
  <c r="AE28" i="76"/>
  <c r="AE28" i="78" s="1"/>
  <c r="AD28" i="76"/>
  <c r="AD28" i="78" s="1"/>
  <c r="AC28" i="76"/>
  <c r="AC28" i="78" s="1"/>
  <c r="AB28" i="76"/>
  <c r="AB28" i="78" s="1"/>
  <c r="AA28" i="76"/>
  <c r="AA28" i="78" s="1"/>
  <c r="Z28" i="76"/>
  <c r="Z28" i="78" s="1"/>
  <c r="Y28" i="76"/>
  <c r="Y28" i="78" s="1"/>
  <c r="X28" i="76"/>
  <c r="X28" i="78" s="1"/>
  <c r="W28" i="76"/>
  <c r="W28" i="78" s="1"/>
  <c r="V28" i="76"/>
  <c r="V28" i="78" s="1"/>
  <c r="U28" i="76"/>
  <c r="U28" i="78" s="1"/>
  <c r="T28" i="76"/>
  <c r="T28" i="78" s="1"/>
  <c r="S28" i="76"/>
  <c r="S28" i="78" s="1"/>
  <c r="R28" i="76"/>
  <c r="R28" i="78" s="1"/>
  <c r="Q28" i="76"/>
  <c r="Q28" i="78" s="1"/>
  <c r="P28" i="76"/>
  <c r="P28" i="78" s="1"/>
  <c r="O28" i="76"/>
  <c r="O28" i="78" s="1"/>
  <c r="N28" i="76"/>
  <c r="M28" i="76"/>
  <c r="L28" i="76"/>
  <c r="K28" i="76"/>
  <c r="J28" i="76"/>
  <c r="I28" i="76"/>
  <c r="H28" i="76"/>
  <c r="G28" i="76"/>
  <c r="D28" i="76"/>
  <c r="C28" i="76"/>
  <c r="B28" i="76"/>
  <c r="AL27" i="76"/>
  <c r="AK27" i="76"/>
  <c r="AJ27" i="76"/>
  <c r="AI27" i="76"/>
  <c r="AH27" i="76"/>
  <c r="AG27" i="76"/>
  <c r="AF27" i="76"/>
  <c r="AE27" i="76"/>
  <c r="AD27" i="76"/>
  <c r="AD27" i="78" s="1"/>
  <c r="AC27" i="76"/>
  <c r="AB27" i="76"/>
  <c r="AA27" i="76"/>
  <c r="Z27" i="76"/>
  <c r="Z27" i="78" s="1"/>
  <c r="Y27" i="76"/>
  <c r="X27" i="76"/>
  <c r="W27" i="76"/>
  <c r="V27" i="76"/>
  <c r="U27" i="76"/>
  <c r="T27" i="76"/>
  <c r="S27" i="76"/>
  <c r="R27" i="76"/>
  <c r="Q27" i="76"/>
  <c r="P27" i="76"/>
  <c r="O27" i="76"/>
  <c r="N27" i="76"/>
  <c r="M27" i="76"/>
  <c r="L27" i="76"/>
  <c r="K27" i="76"/>
  <c r="J27" i="76"/>
  <c r="I27" i="76"/>
  <c r="H27" i="76"/>
  <c r="G27" i="76"/>
  <c r="D27" i="76"/>
  <c r="C27" i="76"/>
  <c r="B27" i="76"/>
  <c r="AL26" i="76"/>
  <c r="AK26" i="76"/>
  <c r="AJ26" i="76"/>
  <c r="AJ26" i="78" s="1"/>
  <c r="AI26" i="76"/>
  <c r="AH26" i="76"/>
  <c r="AG26" i="76"/>
  <c r="AF26" i="76"/>
  <c r="AF26" i="78" s="1"/>
  <c r="AE26" i="76"/>
  <c r="AD26" i="76"/>
  <c r="AC26" i="76"/>
  <c r="AB26" i="76"/>
  <c r="AA26" i="76"/>
  <c r="Z26" i="76"/>
  <c r="Y26" i="76"/>
  <c r="X26" i="76"/>
  <c r="W26" i="76"/>
  <c r="V26" i="76"/>
  <c r="U26" i="76"/>
  <c r="T26" i="76"/>
  <c r="S26" i="76"/>
  <c r="R26" i="76"/>
  <c r="Q26" i="76"/>
  <c r="P26" i="76"/>
  <c r="O26" i="76"/>
  <c r="N26" i="76"/>
  <c r="N26" i="78" s="1"/>
  <c r="M26" i="76"/>
  <c r="L26" i="76"/>
  <c r="K26" i="76"/>
  <c r="J26" i="76"/>
  <c r="J26" i="78" s="1"/>
  <c r="I26" i="76"/>
  <c r="H26" i="76"/>
  <c r="G26" i="76"/>
  <c r="D26" i="76"/>
  <c r="C26" i="76"/>
  <c r="B26" i="76"/>
  <c r="AL25" i="76"/>
  <c r="AL25" i="78" s="1"/>
  <c r="AK25" i="76"/>
  <c r="AK25" i="78" s="1"/>
  <c r="AJ25" i="76"/>
  <c r="AJ25" i="78" s="1"/>
  <c r="AI25" i="76"/>
  <c r="AI25" i="78" s="1"/>
  <c r="AH25" i="76"/>
  <c r="AH25" i="78" s="1"/>
  <c r="AG25" i="76"/>
  <c r="AG25" i="78" s="1"/>
  <c r="AF25" i="76"/>
  <c r="AF25" i="78" s="1"/>
  <c r="AE25" i="76"/>
  <c r="AE25" i="78" s="1"/>
  <c r="AD25" i="76"/>
  <c r="AD25" i="78" s="1"/>
  <c r="AC25" i="76"/>
  <c r="AC25" i="78" s="1"/>
  <c r="AB25" i="76"/>
  <c r="AB25" i="78" s="1"/>
  <c r="AA25" i="76"/>
  <c r="AA25" i="78" s="1"/>
  <c r="Z25" i="76"/>
  <c r="Z25" i="78" s="1"/>
  <c r="Y25" i="76"/>
  <c r="Y25" i="78" s="1"/>
  <c r="X25" i="76"/>
  <c r="X25" i="78" s="1"/>
  <c r="W25" i="76"/>
  <c r="W25" i="78" s="1"/>
  <c r="V25" i="76"/>
  <c r="V25" i="78" s="1"/>
  <c r="U25" i="76"/>
  <c r="U25" i="78" s="1"/>
  <c r="T25" i="76"/>
  <c r="T25" i="78" s="1"/>
  <c r="S25" i="76"/>
  <c r="S25" i="78" s="1"/>
  <c r="R25" i="76"/>
  <c r="R25" i="78" s="1"/>
  <c r="Q25" i="76"/>
  <c r="Q25" i="78" s="1"/>
  <c r="P25" i="76"/>
  <c r="P25" i="78" s="1"/>
  <c r="O25" i="76"/>
  <c r="O25" i="78" s="1"/>
  <c r="N25" i="76"/>
  <c r="N25" i="78" s="1"/>
  <c r="M25" i="76"/>
  <c r="L25" i="76"/>
  <c r="K25" i="76"/>
  <c r="J25" i="76"/>
  <c r="J25" i="78" s="1"/>
  <c r="I25" i="76"/>
  <c r="H25" i="76"/>
  <c r="G25" i="76"/>
  <c r="D25" i="76"/>
  <c r="C25" i="76"/>
  <c r="B25" i="76"/>
  <c r="AL24" i="76"/>
  <c r="AL24" i="78" s="1"/>
  <c r="AK24" i="76"/>
  <c r="AK24" i="78" s="1"/>
  <c r="AJ24" i="76"/>
  <c r="AJ24" i="78" s="1"/>
  <c r="AI24" i="76"/>
  <c r="AI24" i="78" s="1"/>
  <c r="AH24" i="76"/>
  <c r="AH24" i="78" s="1"/>
  <c r="AG24" i="76"/>
  <c r="AG24" i="78" s="1"/>
  <c r="AF24" i="76"/>
  <c r="AF24" i="78" s="1"/>
  <c r="AE24" i="76"/>
  <c r="AE24" i="78" s="1"/>
  <c r="AD24" i="76"/>
  <c r="AD24" i="78" s="1"/>
  <c r="AC24" i="76"/>
  <c r="AC24" i="78" s="1"/>
  <c r="AB24" i="76"/>
  <c r="AB24" i="78" s="1"/>
  <c r="AA24" i="76"/>
  <c r="AA24" i="78" s="1"/>
  <c r="Z24" i="76"/>
  <c r="Z24" i="78" s="1"/>
  <c r="Y24" i="76"/>
  <c r="Y24" i="78" s="1"/>
  <c r="X24" i="76"/>
  <c r="X24" i="78" s="1"/>
  <c r="W24" i="76"/>
  <c r="W24" i="78" s="1"/>
  <c r="V24" i="76"/>
  <c r="V24" i="78" s="1"/>
  <c r="U24" i="76"/>
  <c r="U24" i="78" s="1"/>
  <c r="T24" i="76"/>
  <c r="T24" i="78" s="1"/>
  <c r="S24" i="76"/>
  <c r="S24" i="78" s="1"/>
  <c r="R24" i="76"/>
  <c r="R24" i="78" s="1"/>
  <c r="Q24" i="76"/>
  <c r="Q24" i="78" s="1"/>
  <c r="P24" i="76"/>
  <c r="P24" i="78" s="1"/>
  <c r="O24" i="76"/>
  <c r="O24" i="78" s="1"/>
  <c r="N24" i="76"/>
  <c r="N24" i="78" s="1"/>
  <c r="M24" i="76"/>
  <c r="M24" i="78" s="1"/>
  <c r="L24" i="76"/>
  <c r="L24" i="78" s="1"/>
  <c r="K24" i="76"/>
  <c r="K24" i="78" s="1"/>
  <c r="J24" i="76"/>
  <c r="I24" i="76"/>
  <c r="H24" i="76"/>
  <c r="G24" i="76"/>
  <c r="D24" i="76"/>
  <c r="C24" i="76"/>
  <c r="B24" i="76"/>
  <c r="AL23" i="76"/>
  <c r="AL23" i="78" s="1"/>
  <c r="AK23" i="76"/>
  <c r="AK23" i="78" s="1"/>
  <c r="AJ23" i="76"/>
  <c r="AJ23" i="78" s="1"/>
  <c r="AI23" i="76"/>
  <c r="AI23" i="78" s="1"/>
  <c r="AH23" i="76"/>
  <c r="AH23" i="78" s="1"/>
  <c r="AG23" i="76"/>
  <c r="AG23" i="78" s="1"/>
  <c r="AF23" i="76"/>
  <c r="AF23" i="78" s="1"/>
  <c r="AE23" i="76"/>
  <c r="AE23" i="78" s="1"/>
  <c r="AD23" i="76"/>
  <c r="AD23" i="78" s="1"/>
  <c r="AC23" i="76"/>
  <c r="AC23" i="78" s="1"/>
  <c r="AB23" i="76"/>
  <c r="AB23" i="78" s="1"/>
  <c r="AA23" i="76"/>
  <c r="AA23" i="78" s="1"/>
  <c r="Z23" i="76"/>
  <c r="Z23" i="78" s="1"/>
  <c r="Y23" i="76"/>
  <c r="Y23" i="78" s="1"/>
  <c r="X23" i="76"/>
  <c r="X23" i="78" s="1"/>
  <c r="W23" i="76"/>
  <c r="W23" i="78" s="1"/>
  <c r="V23" i="76"/>
  <c r="V23" i="78" s="1"/>
  <c r="U23" i="76"/>
  <c r="U23" i="78" s="1"/>
  <c r="T23" i="76"/>
  <c r="T23" i="78" s="1"/>
  <c r="S23" i="76"/>
  <c r="S23" i="78" s="1"/>
  <c r="R23" i="76"/>
  <c r="R23" i="78" s="1"/>
  <c r="Q23" i="76"/>
  <c r="Q23" i="78" s="1"/>
  <c r="P23" i="76"/>
  <c r="P23" i="78" s="1"/>
  <c r="O23" i="76"/>
  <c r="O23" i="78" s="1"/>
  <c r="N23" i="76"/>
  <c r="N23" i="78" s="1"/>
  <c r="M23" i="76"/>
  <c r="M23" i="78" s="1"/>
  <c r="L23" i="76"/>
  <c r="L23" i="78" s="1"/>
  <c r="K23" i="76"/>
  <c r="K23" i="78" s="1"/>
  <c r="J23" i="76"/>
  <c r="I23" i="76"/>
  <c r="H23" i="76"/>
  <c r="G23" i="76"/>
  <c r="D23" i="76"/>
  <c r="C23" i="76"/>
  <c r="B23" i="76"/>
  <c r="AL22" i="76"/>
  <c r="AL22" i="78" s="1"/>
  <c r="AK22" i="76"/>
  <c r="AK22" i="78" s="1"/>
  <c r="AJ22" i="76"/>
  <c r="AJ22" i="78" s="1"/>
  <c r="AI22" i="76"/>
  <c r="AI22" i="78" s="1"/>
  <c r="AH22" i="76"/>
  <c r="AH22" i="78" s="1"/>
  <c r="AG22" i="76"/>
  <c r="AG22" i="78" s="1"/>
  <c r="AF22" i="76"/>
  <c r="AF22" i="78" s="1"/>
  <c r="AE22" i="76"/>
  <c r="AE22" i="78" s="1"/>
  <c r="AD22" i="76"/>
  <c r="AD22" i="78" s="1"/>
  <c r="AC22" i="76"/>
  <c r="AC22" i="78" s="1"/>
  <c r="AB22" i="76"/>
  <c r="AB22" i="78" s="1"/>
  <c r="AA22" i="76"/>
  <c r="AA22" i="78" s="1"/>
  <c r="Z22" i="76"/>
  <c r="Z22" i="78" s="1"/>
  <c r="Y22" i="76"/>
  <c r="Y22" i="78" s="1"/>
  <c r="X22" i="76"/>
  <c r="X22" i="78" s="1"/>
  <c r="W22" i="76"/>
  <c r="W22" i="78" s="1"/>
  <c r="V22" i="76"/>
  <c r="V22" i="78" s="1"/>
  <c r="U22" i="76"/>
  <c r="U22" i="78" s="1"/>
  <c r="T22" i="76"/>
  <c r="T22" i="78" s="1"/>
  <c r="S22" i="76"/>
  <c r="S22" i="78" s="1"/>
  <c r="R22" i="76"/>
  <c r="R22" i="78" s="1"/>
  <c r="Q22" i="76"/>
  <c r="Q22" i="78" s="1"/>
  <c r="P22" i="76"/>
  <c r="P22" i="78" s="1"/>
  <c r="O22" i="76"/>
  <c r="O22" i="78" s="1"/>
  <c r="N22" i="76"/>
  <c r="N22" i="78" s="1"/>
  <c r="M22" i="76"/>
  <c r="M22" i="78" s="1"/>
  <c r="L22" i="76"/>
  <c r="L22" i="78" s="1"/>
  <c r="K22" i="76"/>
  <c r="K22" i="78" s="1"/>
  <c r="J22" i="76"/>
  <c r="I22" i="76"/>
  <c r="H22" i="76"/>
  <c r="G22" i="76"/>
  <c r="D22" i="76"/>
  <c r="C22" i="76"/>
  <c r="B22" i="76"/>
  <c r="AL21" i="76"/>
  <c r="AL21" i="78" s="1"/>
  <c r="AK21" i="76"/>
  <c r="AK21" i="78" s="1"/>
  <c r="AJ21" i="76"/>
  <c r="AJ21" i="78" s="1"/>
  <c r="AI21" i="76"/>
  <c r="AI21" i="78" s="1"/>
  <c r="AH21" i="76"/>
  <c r="AH21" i="78" s="1"/>
  <c r="AG21" i="76"/>
  <c r="AG21" i="78" s="1"/>
  <c r="AF21" i="76"/>
  <c r="AF21" i="78" s="1"/>
  <c r="AE21" i="76"/>
  <c r="AE21" i="78" s="1"/>
  <c r="AD21" i="76"/>
  <c r="AD21" i="78" s="1"/>
  <c r="AC21" i="76"/>
  <c r="AC21" i="78" s="1"/>
  <c r="AB21" i="76"/>
  <c r="AB21" i="78" s="1"/>
  <c r="AA21" i="76"/>
  <c r="AA21" i="78" s="1"/>
  <c r="Z21" i="76"/>
  <c r="Z21" i="78" s="1"/>
  <c r="Y21" i="76"/>
  <c r="Y21" i="78" s="1"/>
  <c r="X21" i="76"/>
  <c r="X21" i="78" s="1"/>
  <c r="W21" i="76"/>
  <c r="W21" i="78" s="1"/>
  <c r="V21" i="76"/>
  <c r="V21" i="78" s="1"/>
  <c r="U21" i="76"/>
  <c r="U21" i="78" s="1"/>
  <c r="T21" i="76"/>
  <c r="T21" i="78" s="1"/>
  <c r="S21" i="76"/>
  <c r="S21" i="78" s="1"/>
  <c r="R21" i="76"/>
  <c r="R21" i="78" s="1"/>
  <c r="Q21" i="76"/>
  <c r="Q21" i="78" s="1"/>
  <c r="P21" i="76"/>
  <c r="P21" i="78" s="1"/>
  <c r="O21" i="76"/>
  <c r="O21" i="78" s="1"/>
  <c r="N21" i="76"/>
  <c r="N21" i="78" s="1"/>
  <c r="M21" i="76"/>
  <c r="M21" i="78" s="1"/>
  <c r="L21" i="76"/>
  <c r="L21" i="78" s="1"/>
  <c r="K21" i="76"/>
  <c r="K21" i="78" s="1"/>
  <c r="J21" i="76"/>
  <c r="I21" i="76"/>
  <c r="H21" i="76"/>
  <c r="G21" i="76"/>
  <c r="D21" i="76"/>
  <c r="C21" i="76"/>
  <c r="B21" i="76"/>
  <c r="AL20" i="76"/>
  <c r="AL20" i="78" s="1"/>
  <c r="AK20" i="76"/>
  <c r="AK20" i="78" s="1"/>
  <c r="AJ20" i="76"/>
  <c r="AJ20" i="78" s="1"/>
  <c r="AI20" i="76"/>
  <c r="AI20" i="78" s="1"/>
  <c r="AH20" i="76"/>
  <c r="AH20" i="78" s="1"/>
  <c r="AG20" i="76"/>
  <c r="AG20" i="78" s="1"/>
  <c r="AF20" i="76"/>
  <c r="AF20" i="78" s="1"/>
  <c r="AE20" i="76"/>
  <c r="AE20" i="78" s="1"/>
  <c r="AD20" i="76"/>
  <c r="AD20" i="78" s="1"/>
  <c r="AC20" i="76"/>
  <c r="AC20" i="78" s="1"/>
  <c r="AB20" i="76"/>
  <c r="AB20" i="78" s="1"/>
  <c r="AA20" i="76"/>
  <c r="AA20" i="78" s="1"/>
  <c r="Z20" i="76"/>
  <c r="Z20" i="78" s="1"/>
  <c r="Y20" i="76"/>
  <c r="Y20" i="78" s="1"/>
  <c r="X20" i="76"/>
  <c r="X20" i="78" s="1"/>
  <c r="W20" i="76"/>
  <c r="W20" i="78" s="1"/>
  <c r="V20" i="76"/>
  <c r="U20" i="76"/>
  <c r="T20" i="76"/>
  <c r="T20" i="78" s="1"/>
  <c r="S20" i="76"/>
  <c r="R20" i="76"/>
  <c r="Q20" i="76"/>
  <c r="P20" i="76"/>
  <c r="P20" i="78" s="1"/>
  <c r="O20" i="76"/>
  <c r="N20" i="76"/>
  <c r="M20" i="76"/>
  <c r="L20" i="76"/>
  <c r="L20" i="78" s="1"/>
  <c r="K20" i="76"/>
  <c r="J20" i="76"/>
  <c r="I20" i="76"/>
  <c r="H20" i="76"/>
  <c r="H20" i="78" s="1"/>
  <c r="G20" i="76"/>
  <c r="D20" i="76"/>
  <c r="C20" i="76"/>
  <c r="B20" i="76"/>
  <c r="AL19" i="76"/>
  <c r="AL19" i="78" s="1"/>
  <c r="AK19" i="76"/>
  <c r="AK19" i="78" s="1"/>
  <c r="AJ19" i="76"/>
  <c r="AJ19" i="78" s="1"/>
  <c r="AI19" i="76"/>
  <c r="AI19" i="78" s="1"/>
  <c r="AH19" i="76"/>
  <c r="AH19" i="78" s="1"/>
  <c r="AG19" i="76"/>
  <c r="AG19" i="78" s="1"/>
  <c r="AF19" i="76"/>
  <c r="AF19" i="78" s="1"/>
  <c r="AE19" i="76"/>
  <c r="AE19" i="78" s="1"/>
  <c r="AD19" i="76"/>
  <c r="AD19" i="78" s="1"/>
  <c r="AC19" i="76"/>
  <c r="AC19" i="78" s="1"/>
  <c r="AB19" i="76"/>
  <c r="AB19" i="78" s="1"/>
  <c r="AA19" i="76"/>
  <c r="AA19" i="78" s="1"/>
  <c r="Z19" i="76"/>
  <c r="Z19" i="78" s="1"/>
  <c r="Y19" i="76"/>
  <c r="Y19" i="78" s="1"/>
  <c r="X19" i="76"/>
  <c r="X19" i="78" s="1"/>
  <c r="W19" i="76"/>
  <c r="W19" i="78" s="1"/>
  <c r="V19" i="76"/>
  <c r="V19" i="78" s="1"/>
  <c r="U19" i="76"/>
  <c r="U19" i="78" s="1"/>
  <c r="T19" i="76"/>
  <c r="T19" i="78" s="1"/>
  <c r="S19" i="76"/>
  <c r="S19" i="78" s="1"/>
  <c r="R19" i="76"/>
  <c r="Q19" i="76"/>
  <c r="P19" i="76"/>
  <c r="P19" i="78" s="1"/>
  <c r="O19" i="76"/>
  <c r="N19" i="76"/>
  <c r="M19" i="76"/>
  <c r="L19" i="76"/>
  <c r="L19" i="78" s="1"/>
  <c r="K19" i="76"/>
  <c r="J19" i="76"/>
  <c r="I19" i="76"/>
  <c r="H19" i="76"/>
  <c r="H19" i="78" s="1"/>
  <c r="G19" i="76"/>
  <c r="D19" i="76"/>
  <c r="C19" i="76"/>
  <c r="B19" i="76"/>
  <c r="AL18" i="76"/>
  <c r="AL18" i="78" s="1"/>
  <c r="AK18" i="76"/>
  <c r="AK18" i="78" s="1"/>
  <c r="AJ18" i="76"/>
  <c r="AJ18" i="78" s="1"/>
  <c r="AI18" i="76"/>
  <c r="AI18" i="78" s="1"/>
  <c r="AH18" i="76"/>
  <c r="AH18" i="78" s="1"/>
  <c r="AG18" i="76"/>
  <c r="AG18" i="78" s="1"/>
  <c r="AF18" i="76"/>
  <c r="AF18" i="78" s="1"/>
  <c r="AE18" i="76"/>
  <c r="AE18" i="78" s="1"/>
  <c r="AD18" i="76"/>
  <c r="AD18" i="78" s="1"/>
  <c r="AC18" i="76"/>
  <c r="AC18" i="78" s="1"/>
  <c r="AB18" i="76"/>
  <c r="AB18" i="78" s="1"/>
  <c r="AA18" i="76"/>
  <c r="AA18" i="78" s="1"/>
  <c r="Z18" i="76"/>
  <c r="Z18" i="78" s="1"/>
  <c r="Y18" i="76"/>
  <c r="Y18" i="78" s="1"/>
  <c r="X18" i="76"/>
  <c r="X18" i="78" s="1"/>
  <c r="W18" i="76"/>
  <c r="W18" i="78" s="1"/>
  <c r="V18" i="76"/>
  <c r="V18" i="78" s="1"/>
  <c r="U18" i="76"/>
  <c r="U18" i="78" s="1"/>
  <c r="T18" i="76"/>
  <c r="T18" i="78" s="1"/>
  <c r="S18" i="76"/>
  <c r="S18" i="78" s="1"/>
  <c r="R18" i="76"/>
  <c r="R18" i="78" s="1"/>
  <c r="Q18" i="76"/>
  <c r="Q18" i="78" s="1"/>
  <c r="P18" i="76"/>
  <c r="P18" i="78" s="1"/>
  <c r="O18" i="76"/>
  <c r="O18" i="78" s="1"/>
  <c r="N18" i="76"/>
  <c r="N18" i="78" s="1"/>
  <c r="M18" i="76"/>
  <c r="M18" i="78" s="1"/>
  <c r="L18" i="76"/>
  <c r="L18" i="78" s="1"/>
  <c r="K18" i="76"/>
  <c r="K18" i="78" s="1"/>
  <c r="J18" i="76"/>
  <c r="I18" i="76"/>
  <c r="H18" i="76"/>
  <c r="H18" i="78" s="1"/>
  <c r="G18" i="76"/>
  <c r="D18" i="76"/>
  <c r="C18" i="76"/>
  <c r="B18" i="76"/>
  <c r="AL17" i="76"/>
  <c r="AL17" i="78" s="1"/>
  <c r="AK17" i="76"/>
  <c r="AK17" i="78" s="1"/>
  <c r="AJ17" i="76"/>
  <c r="AJ17" i="78" s="1"/>
  <c r="AI17" i="76"/>
  <c r="AI17" i="78" s="1"/>
  <c r="AH17" i="76"/>
  <c r="AH17" i="78" s="1"/>
  <c r="AG17" i="76"/>
  <c r="AG17" i="78" s="1"/>
  <c r="AF17" i="76"/>
  <c r="AF17" i="78" s="1"/>
  <c r="AE17" i="76"/>
  <c r="AE17" i="78" s="1"/>
  <c r="AD17" i="76"/>
  <c r="AD17" i="78" s="1"/>
  <c r="AC17" i="76"/>
  <c r="AC17" i="78" s="1"/>
  <c r="AB17" i="76"/>
  <c r="AB17" i="78" s="1"/>
  <c r="AA17" i="76"/>
  <c r="AA17" i="78" s="1"/>
  <c r="Z17" i="76"/>
  <c r="Z17" i="78" s="1"/>
  <c r="Y17" i="76"/>
  <c r="Y17" i="78" s="1"/>
  <c r="X17" i="76"/>
  <c r="X17" i="78" s="1"/>
  <c r="W17" i="76"/>
  <c r="W17" i="78" s="1"/>
  <c r="V17" i="76"/>
  <c r="V17" i="78" s="1"/>
  <c r="U17" i="76"/>
  <c r="U17" i="78" s="1"/>
  <c r="T17" i="76"/>
  <c r="T17" i="78" s="1"/>
  <c r="S17" i="76"/>
  <c r="S17" i="78" s="1"/>
  <c r="R17" i="76"/>
  <c r="R17" i="78" s="1"/>
  <c r="Q17" i="76"/>
  <c r="Q17" i="78" s="1"/>
  <c r="P17" i="76"/>
  <c r="P17" i="78" s="1"/>
  <c r="O17" i="76"/>
  <c r="O17" i="78" s="1"/>
  <c r="N17" i="76"/>
  <c r="N17" i="78" s="1"/>
  <c r="M17" i="76"/>
  <c r="M17" i="78" s="1"/>
  <c r="L17" i="76"/>
  <c r="L17" i="78" s="1"/>
  <c r="K17" i="76"/>
  <c r="K17" i="78" s="1"/>
  <c r="J17" i="76"/>
  <c r="J17" i="78" s="1"/>
  <c r="I17" i="76"/>
  <c r="H17" i="76"/>
  <c r="G17" i="76"/>
  <c r="D17" i="76"/>
  <c r="C17" i="76"/>
  <c r="B17" i="76"/>
  <c r="AL16" i="76"/>
  <c r="AL16" i="78" s="1"/>
  <c r="AK16" i="76"/>
  <c r="AK16" i="78" s="1"/>
  <c r="AJ16" i="76"/>
  <c r="AJ16" i="78" s="1"/>
  <c r="AI16" i="76"/>
  <c r="AI16" i="78" s="1"/>
  <c r="AH16" i="76"/>
  <c r="AH16" i="78" s="1"/>
  <c r="AG16" i="76"/>
  <c r="AG16" i="78" s="1"/>
  <c r="AF16" i="76"/>
  <c r="AF16" i="78" s="1"/>
  <c r="AE16" i="76"/>
  <c r="AE16" i="78" s="1"/>
  <c r="AD16" i="76"/>
  <c r="AD16" i="78" s="1"/>
  <c r="AC16" i="76"/>
  <c r="AC16" i="78" s="1"/>
  <c r="AB16" i="76"/>
  <c r="AB16" i="78" s="1"/>
  <c r="AA16" i="76"/>
  <c r="AA16" i="78" s="1"/>
  <c r="Z16" i="76"/>
  <c r="Z16" i="78" s="1"/>
  <c r="Y16" i="76"/>
  <c r="Y16" i="78" s="1"/>
  <c r="X16" i="76"/>
  <c r="X16" i="78" s="1"/>
  <c r="W16" i="76"/>
  <c r="W16" i="78" s="1"/>
  <c r="V16" i="76"/>
  <c r="V16" i="78" s="1"/>
  <c r="U16" i="76"/>
  <c r="U16" i="78" s="1"/>
  <c r="T16" i="76"/>
  <c r="T16" i="78" s="1"/>
  <c r="S16" i="76"/>
  <c r="S16" i="78" s="1"/>
  <c r="R16" i="76"/>
  <c r="R16" i="78" s="1"/>
  <c r="Q16" i="76"/>
  <c r="Q16" i="78" s="1"/>
  <c r="P16" i="76"/>
  <c r="P16" i="78" s="1"/>
  <c r="O16" i="76"/>
  <c r="O16" i="78" s="1"/>
  <c r="N16" i="76"/>
  <c r="M16" i="76"/>
  <c r="L16" i="76"/>
  <c r="K16" i="76"/>
  <c r="J16" i="76"/>
  <c r="I16" i="76"/>
  <c r="H16" i="76"/>
  <c r="G16" i="76"/>
  <c r="D16" i="76"/>
  <c r="C16" i="76"/>
  <c r="B16" i="76"/>
  <c r="AL15" i="76"/>
  <c r="AL15" i="78" s="1"/>
  <c r="AK15" i="76"/>
  <c r="AK15" i="78" s="1"/>
  <c r="AJ15" i="76"/>
  <c r="AJ15" i="78" s="1"/>
  <c r="AI15" i="76"/>
  <c r="AI15" i="78" s="1"/>
  <c r="AH15" i="76"/>
  <c r="AH15" i="78" s="1"/>
  <c r="AG15" i="76"/>
  <c r="AG15" i="78" s="1"/>
  <c r="AF15" i="76"/>
  <c r="AF15" i="78" s="1"/>
  <c r="AE15" i="76"/>
  <c r="AE15" i="78" s="1"/>
  <c r="AD15" i="76"/>
  <c r="AD15" i="78" s="1"/>
  <c r="AC15" i="76"/>
  <c r="AC15" i="78" s="1"/>
  <c r="AB15" i="76"/>
  <c r="AB15" i="78" s="1"/>
  <c r="AA15" i="76"/>
  <c r="AA15" i="78" s="1"/>
  <c r="Z15" i="76"/>
  <c r="Z15" i="78" s="1"/>
  <c r="Y15" i="76"/>
  <c r="Y15" i="78" s="1"/>
  <c r="X15" i="76"/>
  <c r="X15" i="78" s="1"/>
  <c r="W15" i="76"/>
  <c r="W15" i="78" s="1"/>
  <c r="V15" i="76"/>
  <c r="V15" i="78" s="1"/>
  <c r="U15" i="76"/>
  <c r="U15" i="78" s="1"/>
  <c r="T15" i="76"/>
  <c r="T15" i="78" s="1"/>
  <c r="S15" i="76"/>
  <c r="S15" i="78" s="1"/>
  <c r="R15" i="76"/>
  <c r="Q15" i="76"/>
  <c r="P15" i="76"/>
  <c r="O15" i="76"/>
  <c r="N15" i="76"/>
  <c r="N15" i="78" s="1"/>
  <c r="M15" i="76"/>
  <c r="L15" i="76"/>
  <c r="K15" i="76"/>
  <c r="J15" i="76"/>
  <c r="J15" i="78" s="1"/>
  <c r="I15" i="76"/>
  <c r="H15" i="76"/>
  <c r="G15" i="76"/>
  <c r="D15" i="76"/>
  <c r="C15" i="76"/>
  <c r="B15" i="76"/>
  <c r="AL14" i="76"/>
  <c r="AL14" i="78" s="1"/>
  <c r="AK14" i="76"/>
  <c r="AK14" i="78" s="1"/>
  <c r="AJ14" i="76"/>
  <c r="AJ14" i="78" s="1"/>
  <c r="AI14" i="76"/>
  <c r="AI14" i="78" s="1"/>
  <c r="AH14" i="76"/>
  <c r="AH14" i="78" s="1"/>
  <c r="AG14" i="76"/>
  <c r="AG14" i="78" s="1"/>
  <c r="AF14" i="76"/>
  <c r="AF14" i="78" s="1"/>
  <c r="AE14" i="76"/>
  <c r="AE14" i="78" s="1"/>
  <c r="AD14" i="76"/>
  <c r="AD14" i="78" s="1"/>
  <c r="AC14" i="76"/>
  <c r="AC14" i="78" s="1"/>
  <c r="AB14" i="76"/>
  <c r="AB14" i="78" s="1"/>
  <c r="AA14" i="76"/>
  <c r="AA14" i="78" s="1"/>
  <c r="Z14" i="76"/>
  <c r="Z14" i="78" s="1"/>
  <c r="Y14" i="76"/>
  <c r="Y14" i="78" s="1"/>
  <c r="X14" i="76"/>
  <c r="X14" i="78" s="1"/>
  <c r="W14" i="76"/>
  <c r="W14" i="78" s="1"/>
  <c r="V14" i="76"/>
  <c r="V14" i="78" s="1"/>
  <c r="U14" i="76"/>
  <c r="U14" i="78" s="1"/>
  <c r="T14" i="76"/>
  <c r="T14" i="78" s="1"/>
  <c r="S14" i="76"/>
  <c r="S14" i="78" s="1"/>
  <c r="R14" i="76"/>
  <c r="R14" i="78" s="1"/>
  <c r="Q14" i="76"/>
  <c r="Q14" i="78" s="1"/>
  <c r="P14" i="76"/>
  <c r="P14" i="78" s="1"/>
  <c r="O14" i="76"/>
  <c r="O14" i="78" s="1"/>
  <c r="N14" i="76"/>
  <c r="N14" i="78" s="1"/>
  <c r="M14" i="76"/>
  <c r="M14" i="78" s="1"/>
  <c r="L14" i="76"/>
  <c r="L14" i="78" s="1"/>
  <c r="K14" i="76"/>
  <c r="K14" i="78" s="1"/>
  <c r="J14" i="76"/>
  <c r="J14" i="78" s="1"/>
  <c r="I14" i="76"/>
  <c r="I14" i="78" s="1"/>
  <c r="H14" i="76"/>
  <c r="H14" i="78" s="1"/>
  <c r="G14" i="76"/>
  <c r="D14" i="76"/>
  <c r="C14" i="76"/>
  <c r="B14" i="76"/>
  <c r="AL13" i="76"/>
  <c r="AL13" i="78" s="1"/>
  <c r="AK13" i="76"/>
  <c r="AK13" i="78" s="1"/>
  <c r="AJ13" i="76"/>
  <c r="AJ13" i="78" s="1"/>
  <c r="AI13" i="76"/>
  <c r="AI13" i="78" s="1"/>
  <c r="AH13" i="76"/>
  <c r="AH13" i="78" s="1"/>
  <c r="AG13" i="76"/>
  <c r="AG13" i="78" s="1"/>
  <c r="AF13" i="76"/>
  <c r="AF13" i="78" s="1"/>
  <c r="AE13" i="76"/>
  <c r="AE13" i="78" s="1"/>
  <c r="AD13" i="76"/>
  <c r="AD13" i="78" s="1"/>
  <c r="AC13" i="76"/>
  <c r="AC13" i="78" s="1"/>
  <c r="AB13" i="76"/>
  <c r="AB13" i="78" s="1"/>
  <c r="AA13" i="76"/>
  <c r="AA13" i="78" s="1"/>
  <c r="Z13" i="76"/>
  <c r="Z13" i="78" s="1"/>
  <c r="Y13" i="76"/>
  <c r="Y13" i="78" s="1"/>
  <c r="X13" i="76"/>
  <c r="X13" i="78" s="1"/>
  <c r="W13" i="76"/>
  <c r="W13" i="78" s="1"/>
  <c r="V13" i="76"/>
  <c r="V13" i="78" s="1"/>
  <c r="U13" i="76"/>
  <c r="U13" i="78" s="1"/>
  <c r="T13" i="76"/>
  <c r="T13" i="78" s="1"/>
  <c r="S13" i="76"/>
  <c r="S13" i="78" s="1"/>
  <c r="R13" i="76"/>
  <c r="R13" i="78" s="1"/>
  <c r="Q13" i="76"/>
  <c r="Q13" i="78" s="1"/>
  <c r="P13" i="76"/>
  <c r="P13" i="78" s="1"/>
  <c r="O13" i="76"/>
  <c r="O13" i="78" s="1"/>
  <c r="N13" i="76"/>
  <c r="N13" i="78" s="1"/>
  <c r="M13" i="76"/>
  <c r="M13" i="78" s="1"/>
  <c r="L13" i="76"/>
  <c r="L13" i="78" s="1"/>
  <c r="K13" i="76"/>
  <c r="K13" i="78" s="1"/>
  <c r="J13" i="76"/>
  <c r="J13" i="78" s="1"/>
  <c r="I13" i="76"/>
  <c r="I13" i="78" s="1"/>
  <c r="H13" i="76"/>
  <c r="G13" i="76"/>
  <c r="D13" i="76"/>
  <c r="C13" i="76"/>
  <c r="B13" i="76"/>
  <c r="AL12" i="76"/>
  <c r="AL12" i="78" s="1"/>
  <c r="AK12" i="76"/>
  <c r="AK12" i="78" s="1"/>
  <c r="AJ12" i="76"/>
  <c r="AJ12" i="78" s="1"/>
  <c r="AI12" i="76"/>
  <c r="AI12" i="78" s="1"/>
  <c r="AH12" i="76"/>
  <c r="AH12" i="78" s="1"/>
  <c r="AG12" i="76"/>
  <c r="AG12" i="78" s="1"/>
  <c r="AF12" i="76"/>
  <c r="AF12" i="78" s="1"/>
  <c r="AE12" i="76"/>
  <c r="AE12" i="78" s="1"/>
  <c r="AD12" i="76"/>
  <c r="AD12" i="78" s="1"/>
  <c r="AC12" i="76"/>
  <c r="AC12" i="78" s="1"/>
  <c r="AB12" i="76"/>
  <c r="AB12" i="78" s="1"/>
  <c r="AA12" i="76"/>
  <c r="AA12" i="78" s="1"/>
  <c r="Z12" i="76"/>
  <c r="Z12" i="78" s="1"/>
  <c r="Y12" i="76"/>
  <c r="Y12" i="78" s="1"/>
  <c r="X12" i="76"/>
  <c r="X12" i="78" s="1"/>
  <c r="W12" i="76"/>
  <c r="W12" i="78" s="1"/>
  <c r="V12" i="76"/>
  <c r="V12" i="78" s="1"/>
  <c r="U12" i="76"/>
  <c r="U12" i="78" s="1"/>
  <c r="T12" i="76"/>
  <c r="T12" i="78" s="1"/>
  <c r="S12" i="76"/>
  <c r="S12" i="78" s="1"/>
  <c r="R12" i="76"/>
  <c r="R12" i="78" s="1"/>
  <c r="Q12" i="76"/>
  <c r="Q12" i="78" s="1"/>
  <c r="P12" i="76"/>
  <c r="P12" i="78" s="1"/>
  <c r="O12" i="76"/>
  <c r="O12" i="78" s="1"/>
  <c r="N12" i="76"/>
  <c r="N12" i="78" s="1"/>
  <c r="M12" i="76"/>
  <c r="M12" i="78" s="1"/>
  <c r="L12" i="76"/>
  <c r="L12" i="78" s="1"/>
  <c r="K12" i="76"/>
  <c r="K12" i="78" s="1"/>
  <c r="J12" i="76"/>
  <c r="I12" i="76"/>
  <c r="H12" i="76"/>
  <c r="H12" i="78" s="1"/>
  <c r="G12" i="76"/>
  <c r="D12" i="76"/>
  <c r="C12" i="76"/>
  <c r="B12" i="76"/>
  <c r="AL11" i="76"/>
  <c r="AL11" i="78" s="1"/>
  <c r="AK11" i="76"/>
  <c r="AK11" i="78" s="1"/>
  <c r="AJ11" i="76"/>
  <c r="AJ11" i="78" s="1"/>
  <c r="AI11" i="76"/>
  <c r="AI11" i="78" s="1"/>
  <c r="AH11" i="76"/>
  <c r="AH11" i="78" s="1"/>
  <c r="AG11" i="76"/>
  <c r="AG11" i="78" s="1"/>
  <c r="AF11" i="76"/>
  <c r="AF11" i="78" s="1"/>
  <c r="AE11" i="76"/>
  <c r="AE11" i="78" s="1"/>
  <c r="AD11" i="76"/>
  <c r="AD11" i="78" s="1"/>
  <c r="AC11" i="76"/>
  <c r="AC11" i="78" s="1"/>
  <c r="AB11" i="76"/>
  <c r="AB11" i="78" s="1"/>
  <c r="AA11" i="76"/>
  <c r="AA11" i="78" s="1"/>
  <c r="Z11" i="76"/>
  <c r="Z11" i="78" s="1"/>
  <c r="Y11" i="76"/>
  <c r="Y11" i="78" s="1"/>
  <c r="X11" i="76"/>
  <c r="X11" i="78" s="1"/>
  <c r="W11" i="76"/>
  <c r="W11" i="78" s="1"/>
  <c r="V11" i="76"/>
  <c r="V11" i="78" s="1"/>
  <c r="U11" i="76"/>
  <c r="U11" i="78" s="1"/>
  <c r="T11" i="76"/>
  <c r="T11" i="78" s="1"/>
  <c r="S11" i="76"/>
  <c r="S11" i="78" s="1"/>
  <c r="R11" i="76"/>
  <c r="R11" i="78" s="1"/>
  <c r="Q11" i="76"/>
  <c r="Q11" i="78" s="1"/>
  <c r="P11" i="76"/>
  <c r="P11" i="78" s="1"/>
  <c r="O11" i="76"/>
  <c r="O11" i="78" s="1"/>
  <c r="N11" i="76"/>
  <c r="N11" i="78" s="1"/>
  <c r="M11" i="76"/>
  <c r="M11" i="78" s="1"/>
  <c r="L11" i="76"/>
  <c r="L11" i="78" s="1"/>
  <c r="K11" i="76"/>
  <c r="K11" i="78" s="1"/>
  <c r="J11" i="76"/>
  <c r="I11" i="76"/>
  <c r="I11" i="78" s="1"/>
  <c r="H11" i="76"/>
  <c r="G11" i="76"/>
  <c r="D11" i="76"/>
  <c r="C11" i="76"/>
  <c r="B11" i="76"/>
  <c r="AL10" i="76"/>
  <c r="AL10" i="78" s="1"/>
  <c r="AK10" i="76"/>
  <c r="AK10" i="78" s="1"/>
  <c r="AJ10" i="76"/>
  <c r="AJ10" i="78" s="1"/>
  <c r="AI10" i="76"/>
  <c r="AI10" i="78" s="1"/>
  <c r="AH10" i="76"/>
  <c r="AH10" i="78" s="1"/>
  <c r="AG10" i="76"/>
  <c r="AG10" i="78" s="1"/>
  <c r="AF10" i="76"/>
  <c r="AF10" i="78" s="1"/>
  <c r="AE10" i="76"/>
  <c r="AE10" i="78" s="1"/>
  <c r="AD10" i="76"/>
  <c r="AD10" i="78" s="1"/>
  <c r="AC10" i="76"/>
  <c r="AC10" i="78" s="1"/>
  <c r="AB10" i="76"/>
  <c r="AB10" i="78" s="1"/>
  <c r="AA10" i="76"/>
  <c r="AA10" i="78" s="1"/>
  <c r="Z10" i="76"/>
  <c r="Z10" i="78" s="1"/>
  <c r="Y10" i="76"/>
  <c r="Y10" i="78" s="1"/>
  <c r="X10" i="76"/>
  <c r="X10" i="78" s="1"/>
  <c r="W10" i="76"/>
  <c r="W10" i="78" s="1"/>
  <c r="V10" i="76"/>
  <c r="V10" i="78" s="1"/>
  <c r="U10" i="76"/>
  <c r="U10" i="78" s="1"/>
  <c r="T10" i="76"/>
  <c r="T10" i="78" s="1"/>
  <c r="S10" i="76"/>
  <c r="S10" i="78" s="1"/>
  <c r="R10" i="76"/>
  <c r="R10" i="78" s="1"/>
  <c r="Q10" i="76"/>
  <c r="Q10" i="78" s="1"/>
  <c r="P10" i="76"/>
  <c r="P10" i="78" s="1"/>
  <c r="O10" i="76"/>
  <c r="O10" i="78" s="1"/>
  <c r="N10" i="76"/>
  <c r="N10" i="78" s="1"/>
  <c r="M10" i="76"/>
  <c r="M10" i="78" s="1"/>
  <c r="L10" i="76"/>
  <c r="L10" i="78" s="1"/>
  <c r="K10" i="76"/>
  <c r="K10" i="78" s="1"/>
  <c r="J10" i="76"/>
  <c r="J10" i="78" s="1"/>
  <c r="I10" i="76"/>
  <c r="I10" i="78" s="1"/>
  <c r="H10" i="76"/>
  <c r="G10" i="76"/>
  <c r="D10" i="76"/>
  <c r="C10" i="76"/>
  <c r="B10" i="76"/>
  <c r="AL9" i="76"/>
  <c r="AL9" i="78" s="1"/>
  <c r="AK9" i="76"/>
  <c r="AK9" i="78" s="1"/>
  <c r="AJ9" i="76"/>
  <c r="AJ9" i="78" s="1"/>
  <c r="AI9" i="76"/>
  <c r="AI9" i="78" s="1"/>
  <c r="AH9" i="76"/>
  <c r="AH9" i="78" s="1"/>
  <c r="AG9" i="76"/>
  <c r="AG9" i="78" s="1"/>
  <c r="AF9" i="76"/>
  <c r="AF9" i="78" s="1"/>
  <c r="AE9" i="76"/>
  <c r="AE9" i="78" s="1"/>
  <c r="AD9" i="76"/>
  <c r="AD9" i="78" s="1"/>
  <c r="AC9" i="76"/>
  <c r="AC9" i="78" s="1"/>
  <c r="AB9" i="76"/>
  <c r="AB9" i="78" s="1"/>
  <c r="AA9" i="76"/>
  <c r="AA9" i="78" s="1"/>
  <c r="Z9" i="76"/>
  <c r="Z9" i="78" s="1"/>
  <c r="Y9" i="76"/>
  <c r="Y9" i="78" s="1"/>
  <c r="X9" i="76"/>
  <c r="X9" i="78" s="1"/>
  <c r="W9" i="76"/>
  <c r="W9" i="78" s="1"/>
  <c r="V9" i="76"/>
  <c r="V9" i="78" s="1"/>
  <c r="U9" i="76"/>
  <c r="U9" i="78" s="1"/>
  <c r="T9" i="76"/>
  <c r="T9" i="78" s="1"/>
  <c r="S9" i="76"/>
  <c r="S9" i="78" s="1"/>
  <c r="R9" i="76"/>
  <c r="R9" i="78" s="1"/>
  <c r="Q9" i="76"/>
  <c r="Q9" i="78" s="1"/>
  <c r="P9" i="76"/>
  <c r="P9" i="78" s="1"/>
  <c r="O9" i="76"/>
  <c r="O9" i="78" s="1"/>
  <c r="N9" i="76"/>
  <c r="N9" i="78" s="1"/>
  <c r="M9" i="76"/>
  <c r="M9" i="78" s="1"/>
  <c r="L9" i="76"/>
  <c r="L9" i="78" s="1"/>
  <c r="K9" i="76"/>
  <c r="K9" i="78" s="1"/>
  <c r="J9" i="76"/>
  <c r="J9" i="78" s="1"/>
  <c r="I9" i="76"/>
  <c r="I9" i="78" s="1"/>
  <c r="H9" i="76"/>
  <c r="G9" i="76"/>
  <c r="G9" i="78" s="1"/>
  <c r="D9" i="76"/>
  <c r="C9" i="76"/>
  <c r="B9" i="76"/>
  <c r="AL8" i="76"/>
  <c r="AL8" i="78" s="1"/>
  <c r="AK8" i="76"/>
  <c r="AK8" i="78" s="1"/>
  <c r="AJ8" i="76"/>
  <c r="AJ8" i="78" s="1"/>
  <c r="AI8" i="76"/>
  <c r="AI8" i="78" s="1"/>
  <c r="AH8" i="76"/>
  <c r="AH8" i="78" s="1"/>
  <c r="AG8" i="76"/>
  <c r="AG8" i="78" s="1"/>
  <c r="AF8" i="76"/>
  <c r="AF8" i="78" s="1"/>
  <c r="AE8" i="76"/>
  <c r="AE8" i="78" s="1"/>
  <c r="AD8" i="76"/>
  <c r="AD8" i="78" s="1"/>
  <c r="AC8" i="76"/>
  <c r="AC8" i="78" s="1"/>
  <c r="AB8" i="76"/>
  <c r="AB8" i="78" s="1"/>
  <c r="AA8" i="76"/>
  <c r="AA8" i="78" s="1"/>
  <c r="Z8" i="76"/>
  <c r="Z8" i="78" s="1"/>
  <c r="Y8" i="76"/>
  <c r="Y8" i="78" s="1"/>
  <c r="X8" i="76"/>
  <c r="X8" i="78" s="1"/>
  <c r="W8" i="76"/>
  <c r="W8" i="78" s="1"/>
  <c r="V8" i="76"/>
  <c r="V8" i="78" s="1"/>
  <c r="U8" i="76"/>
  <c r="U8" i="78" s="1"/>
  <c r="T8" i="76"/>
  <c r="T8" i="78" s="1"/>
  <c r="S8" i="76"/>
  <c r="S8" i="78" s="1"/>
  <c r="R8" i="76"/>
  <c r="R8" i="78" s="1"/>
  <c r="Q8" i="76"/>
  <c r="Q8" i="78" s="1"/>
  <c r="P8" i="76"/>
  <c r="P8" i="78" s="1"/>
  <c r="O8" i="76"/>
  <c r="O8" i="78" s="1"/>
  <c r="N8" i="76"/>
  <c r="N8" i="78" s="1"/>
  <c r="M8" i="76"/>
  <c r="L8" i="76"/>
  <c r="K8" i="76"/>
  <c r="K8" i="78" s="1"/>
  <c r="J8" i="76"/>
  <c r="J8" i="78" s="1"/>
  <c r="I8" i="76"/>
  <c r="H8" i="76"/>
  <c r="G8" i="76"/>
  <c r="D8" i="76"/>
  <c r="C8" i="76"/>
  <c r="B8" i="76"/>
  <c r="AL7" i="76"/>
  <c r="AL7" i="78" s="1"/>
  <c r="AK7" i="76"/>
  <c r="AK7" i="78" s="1"/>
  <c r="AJ7" i="76"/>
  <c r="AJ7" i="78" s="1"/>
  <c r="AI7" i="76"/>
  <c r="AI7" i="78" s="1"/>
  <c r="AH7" i="76"/>
  <c r="AH7" i="78" s="1"/>
  <c r="AG7" i="76"/>
  <c r="AG7" i="78" s="1"/>
  <c r="AF7" i="76"/>
  <c r="AF7" i="78" s="1"/>
  <c r="AE7" i="76"/>
  <c r="AE7" i="78" s="1"/>
  <c r="AD7" i="76"/>
  <c r="AD7" i="78" s="1"/>
  <c r="AC7" i="76"/>
  <c r="AC7" i="78" s="1"/>
  <c r="AB7" i="76"/>
  <c r="AB7" i="78" s="1"/>
  <c r="AA7" i="76"/>
  <c r="AA7" i="78" s="1"/>
  <c r="Z7" i="76"/>
  <c r="Z7" i="78" s="1"/>
  <c r="Y7" i="76"/>
  <c r="Y7" i="78" s="1"/>
  <c r="X7" i="76"/>
  <c r="X7" i="78" s="1"/>
  <c r="W7" i="76"/>
  <c r="W7" i="78" s="1"/>
  <c r="V7" i="76"/>
  <c r="V7" i="78" s="1"/>
  <c r="U7" i="76"/>
  <c r="U7" i="78" s="1"/>
  <c r="T7" i="76"/>
  <c r="T7" i="78" s="1"/>
  <c r="S7" i="76"/>
  <c r="S7" i="78" s="1"/>
  <c r="R7" i="76"/>
  <c r="R7" i="78" s="1"/>
  <c r="Q7" i="76"/>
  <c r="Q7" i="78" s="1"/>
  <c r="P7" i="76"/>
  <c r="P7" i="78" s="1"/>
  <c r="O7" i="76"/>
  <c r="O7" i="78" s="1"/>
  <c r="N7" i="76"/>
  <c r="N7" i="78" s="1"/>
  <c r="M7" i="76"/>
  <c r="M7" i="78" s="1"/>
  <c r="L7" i="76"/>
  <c r="L7" i="78" s="1"/>
  <c r="K7" i="76"/>
  <c r="K7" i="78" s="1"/>
  <c r="J7" i="76"/>
  <c r="I7" i="76"/>
  <c r="H7" i="76"/>
  <c r="G7" i="76"/>
  <c r="AL6" i="76"/>
  <c r="AL6" i="78" s="1"/>
  <c r="AK6" i="76"/>
  <c r="AK6" i="78" s="1"/>
  <c r="AJ6" i="76"/>
  <c r="AJ6" i="78" s="1"/>
  <c r="AI6" i="76"/>
  <c r="AI6" i="78" s="1"/>
  <c r="AH6" i="76"/>
  <c r="AH6" i="78" s="1"/>
  <c r="AG6" i="76"/>
  <c r="AG6" i="78" s="1"/>
  <c r="AF6" i="76"/>
  <c r="AF6" i="78" s="1"/>
  <c r="AE6" i="76"/>
  <c r="AE6" i="78" s="1"/>
  <c r="AD6" i="76"/>
  <c r="AD6" i="78" s="1"/>
  <c r="AC6" i="76"/>
  <c r="AC6" i="78" s="1"/>
  <c r="AB6" i="76"/>
  <c r="AB6" i="78" s="1"/>
  <c r="AA6" i="76"/>
  <c r="AA6" i="78" s="1"/>
  <c r="Z6" i="76"/>
  <c r="Z6" i="78" s="1"/>
  <c r="Y6" i="76"/>
  <c r="Y6" i="78" s="1"/>
  <c r="X6" i="76"/>
  <c r="X6" i="78" s="1"/>
  <c r="W6" i="76"/>
  <c r="W6" i="78" s="1"/>
  <c r="V6" i="76"/>
  <c r="V6" i="78" s="1"/>
  <c r="U6" i="76"/>
  <c r="U6" i="78" s="1"/>
  <c r="T6" i="76"/>
  <c r="T6" i="78" s="1"/>
  <c r="S6" i="76"/>
  <c r="S6" i="78" s="1"/>
  <c r="R6" i="76"/>
  <c r="R6" i="78" s="1"/>
  <c r="Q6" i="76"/>
  <c r="Q6" i="78" s="1"/>
  <c r="P6" i="76"/>
  <c r="P6" i="78" s="1"/>
  <c r="O6" i="76"/>
  <c r="O6" i="78" s="1"/>
  <c r="N6" i="76"/>
  <c r="N6" i="78" s="1"/>
  <c r="M6" i="76"/>
  <c r="M6" i="78" s="1"/>
  <c r="L6" i="76"/>
  <c r="L6" i="78" s="1"/>
  <c r="K6" i="76"/>
  <c r="K6" i="78" s="1"/>
  <c r="J6" i="76"/>
  <c r="J6" i="78" s="1"/>
  <c r="I6" i="76"/>
  <c r="I6" i="78" s="1"/>
  <c r="H6" i="76"/>
  <c r="G6" i="76"/>
  <c r="AL5" i="76"/>
  <c r="AL5" i="78" s="1"/>
  <c r="AK5" i="76"/>
  <c r="AK5" i="78" s="1"/>
  <c r="AJ5" i="76"/>
  <c r="AJ5" i="78" s="1"/>
  <c r="AI5" i="76"/>
  <c r="AI5" i="78" s="1"/>
  <c r="AH5" i="76"/>
  <c r="AH5" i="78" s="1"/>
  <c r="AG5" i="76"/>
  <c r="AG5" i="78" s="1"/>
  <c r="AF5" i="76"/>
  <c r="AF5" i="78" s="1"/>
  <c r="AE5" i="76"/>
  <c r="AE5" i="78" s="1"/>
  <c r="AD5" i="76"/>
  <c r="AD5" i="78" s="1"/>
  <c r="AC5" i="76"/>
  <c r="AC5" i="78" s="1"/>
  <c r="AB5" i="76"/>
  <c r="AB5" i="78" s="1"/>
  <c r="AA5" i="76"/>
  <c r="AA5" i="78" s="1"/>
  <c r="Z5" i="76"/>
  <c r="Z5" i="78" s="1"/>
  <c r="Y5" i="76"/>
  <c r="Y5" i="78" s="1"/>
  <c r="X5" i="76"/>
  <c r="X5" i="78" s="1"/>
  <c r="W5" i="76"/>
  <c r="W5" i="78" s="1"/>
  <c r="V5" i="76"/>
  <c r="V5" i="78" s="1"/>
  <c r="U5" i="76"/>
  <c r="U5" i="78" s="1"/>
  <c r="T5" i="76"/>
  <c r="T5" i="78" s="1"/>
  <c r="S5" i="76"/>
  <c r="S5" i="78" s="1"/>
  <c r="R5" i="76"/>
  <c r="R5" i="78" s="1"/>
  <c r="Q5" i="76"/>
  <c r="Q5" i="78" s="1"/>
  <c r="P5" i="76"/>
  <c r="P5" i="78" s="1"/>
  <c r="O5" i="76"/>
  <c r="O5" i="78" s="1"/>
  <c r="N5" i="76"/>
  <c r="N5" i="78" s="1"/>
  <c r="M5" i="76"/>
  <c r="M5" i="78" s="1"/>
  <c r="L5" i="76"/>
  <c r="L5" i="78" s="1"/>
  <c r="K5" i="76"/>
  <c r="K5" i="78" s="1"/>
  <c r="J5" i="76"/>
  <c r="J5" i="78" s="1"/>
  <c r="I5" i="76"/>
  <c r="I5" i="78" s="1"/>
  <c r="H5" i="76"/>
  <c r="H5" i="78" s="1"/>
  <c r="G5" i="76"/>
  <c r="AL4" i="76"/>
  <c r="AL4" i="78" s="1"/>
  <c r="AK4" i="76"/>
  <c r="AK4" i="78" s="1"/>
  <c r="AJ4" i="76"/>
  <c r="AJ4" i="78" s="1"/>
  <c r="AI4" i="76"/>
  <c r="AI4" i="78" s="1"/>
  <c r="AH4" i="76"/>
  <c r="AH4" i="78" s="1"/>
  <c r="AG4" i="76"/>
  <c r="AG4" i="78" s="1"/>
  <c r="AF4" i="76"/>
  <c r="AF4" i="78" s="1"/>
  <c r="AE4" i="76"/>
  <c r="AE4" i="78" s="1"/>
  <c r="AD4" i="76"/>
  <c r="AD4" i="78" s="1"/>
  <c r="AC4" i="76"/>
  <c r="AC4" i="78" s="1"/>
  <c r="AB4" i="76"/>
  <c r="AB4" i="78" s="1"/>
  <c r="AA4" i="76"/>
  <c r="AA4" i="78" s="1"/>
  <c r="Z4" i="76"/>
  <c r="Z4" i="78" s="1"/>
  <c r="Y4" i="76"/>
  <c r="Y4" i="78" s="1"/>
  <c r="X4" i="76"/>
  <c r="X4" i="78" s="1"/>
  <c r="W4" i="76"/>
  <c r="W4" i="78" s="1"/>
  <c r="V4" i="76"/>
  <c r="V4" i="78" s="1"/>
  <c r="U4" i="76"/>
  <c r="U4" i="78" s="1"/>
  <c r="T4" i="76"/>
  <c r="T4" i="78" s="1"/>
  <c r="S4" i="76"/>
  <c r="S4" i="78" s="1"/>
  <c r="R4" i="76"/>
  <c r="R4" i="78" s="1"/>
  <c r="Q4" i="76"/>
  <c r="Q4" i="78" s="1"/>
  <c r="P4" i="76"/>
  <c r="P4" i="78" s="1"/>
  <c r="O4" i="76"/>
  <c r="O4" i="78" s="1"/>
  <c r="N4" i="76"/>
  <c r="N4" i="78" s="1"/>
  <c r="M4" i="76"/>
  <c r="M4" i="78" s="1"/>
  <c r="L4" i="76"/>
  <c r="L4" i="78" s="1"/>
  <c r="K4" i="76"/>
  <c r="K4" i="78" s="1"/>
  <c r="J4" i="76"/>
  <c r="I4" i="76"/>
  <c r="H4" i="76"/>
  <c r="H4" i="78" s="1"/>
  <c r="G4" i="76"/>
  <c r="AL3" i="76"/>
  <c r="AL3" i="78" s="1"/>
  <c r="AK3" i="76"/>
  <c r="AK3" i="78" s="1"/>
  <c r="AJ3" i="76"/>
  <c r="AJ3" i="78" s="1"/>
  <c r="AI3" i="76"/>
  <c r="AI3" i="78" s="1"/>
  <c r="AH3" i="76"/>
  <c r="AH3" i="78" s="1"/>
  <c r="AG3" i="76"/>
  <c r="AG3" i="78" s="1"/>
  <c r="AF3" i="76"/>
  <c r="AF3" i="78" s="1"/>
  <c r="AE3" i="76"/>
  <c r="AE3" i="78" s="1"/>
  <c r="AD3" i="76"/>
  <c r="AD3" i="78" s="1"/>
  <c r="AC3" i="76"/>
  <c r="AC3" i="78" s="1"/>
  <c r="AB3" i="76"/>
  <c r="AB3" i="78" s="1"/>
  <c r="AA3" i="76"/>
  <c r="AA3" i="78" s="1"/>
  <c r="Z3" i="76"/>
  <c r="Z3" i="78" s="1"/>
  <c r="Y3" i="76"/>
  <c r="Y3" i="78" s="1"/>
  <c r="X3" i="76"/>
  <c r="X3" i="78" s="1"/>
  <c r="W3" i="76"/>
  <c r="W3" i="78" s="1"/>
  <c r="V3" i="76"/>
  <c r="V3" i="78" s="1"/>
  <c r="U3" i="76"/>
  <c r="U3" i="78" s="1"/>
  <c r="T3" i="76"/>
  <c r="T3" i="78" s="1"/>
  <c r="S3" i="76"/>
  <c r="S3" i="78" s="1"/>
  <c r="R3" i="76"/>
  <c r="R3" i="78" s="1"/>
  <c r="Q3" i="76"/>
  <c r="Q3" i="78" s="1"/>
  <c r="P3" i="76"/>
  <c r="P3" i="78" s="1"/>
  <c r="O3" i="76"/>
  <c r="O3" i="78" s="1"/>
  <c r="N3" i="76"/>
  <c r="N3" i="78" s="1"/>
  <c r="M3" i="76"/>
  <c r="M3" i="78" s="1"/>
  <c r="L3" i="76"/>
  <c r="L3" i="78" s="1"/>
  <c r="K3" i="76"/>
  <c r="K3" i="78" s="1"/>
  <c r="J3" i="76"/>
  <c r="I3" i="76"/>
  <c r="H3" i="76"/>
  <c r="H3" i="78" s="1"/>
  <c r="G3" i="76"/>
  <c r="J22" i="78" l="1"/>
  <c r="V26" i="78"/>
  <c r="R26" i="78"/>
  <c r="H8" i="78"/>
  <c r="L8" i="78"/>
  <c r="H6" i="78"/>
  <c r="H7" i="78"/>
  <c r="M8" i="78"/>
  <c r="G10" i="78"/>
  <c r="I12" i="78"/>
  <c r="H15" i="78"/>
  <c r="L15" i="78"/>
  <c r="P15" i="78"/>
  <c r="I16" i="78"/>
  <c r="G18" i="78"/>
  <c r="H23" i="78"/>
  <c r="X27" i="78"/>
  <c r="AB27" i="78"/>
  <c r="AF27" i="78"/>
  <c r="AJ27" i="78"/>
  <c r="J29" i="78"/>
  <c r="N29" i="78"/>
  <c r="R29" i="78"/>
  <c r="H31" i="78"/>
  <c r="L31" i="78"/>
  <c r="P31" i="78"/>
  <c r="T31" i="78"/>
  <c r="AF31" i="78"/>
  <c r="AJ31" i="78"/>
  <c r="R33" i="78"/>
  <c r="V33" i="78"/>
  <c r="H35" i="78"/>
  <c r="L35" i="78"/>
  <c r="I36" i="78"/>
  <c r="M36" i="78"/>
  <c r="Q36" i="78"/>
  <c r="G42" i="78"/>
  <c r="K42" i="78"/>
  <c r="I44" i="78"/>
  <c r="Q44" i="78"/>
  <c r="J45" i="78"/>
  <c r="K46" i="78"/>
  <c r="S46" i="78"/>
  <c r="H47" i="78"/>
  <c r="J53" i="78"/>
  <c r="J57" i="78"/>
  <c r="N57" i="78"/>
  <c r="H59" i="78"/>
  <c r="J61" i="78"/>
  <c r="N61" i="78"/>
  <c r="P63" i="78"/>
  <c r="T63" i="78"/>
  <c r="AF63" i="78"/>
  <c r="AJ63" i="78"/>
  <c r="N65" i="78"/>
  <c r="H67" i="78"/>
  <c r="L67" i="78"/>
  <c r="P67" i="78"/>
  <c r="H10" i="78"/>
  <c r="R44" i="78"/>
  <c r="G55" i="78"/>
  <c r="J58" i="78"/>
  <c r="G14" i="78"/>
  <c r="Q20" i="78"/>
  <c r="J21" i="78"/>
  <c r="G26" i="78"/>
  <c r="O26" i="78"/>
  <c r="W26" i="78"/>
  <c r="AE26" i="78"/>
  <c r="H27" i="78"/>
  <c r="P27" i="78"/>
  <c r="V29" i="78"/>
  <c r="N33" i="78"/>
  <c r="H51" i="78"/>
  <c r="AD57" i="78"/>
  <c r="M60" i="78"/>
  <c r="U60" i="78"/>
  <c r="V61" i="78"/>
  <c r="K62" i="78"/>
  <c r="K66" i="78"/>
  <c r="S66" i="78"/>
  <c r="AA66" i="78"/>
  <c r="T67" i="78"/>
  <c r="AB67" i="78"/>
  <c r="L68" i="78"/>
  <c r="L69" i="78"/>
  <c r="H70" i="78"/>
  <c r="I3" i="78"/>
  <c r="I4" i="78"/>
  <c r="J11" i="78"/>
  <c r="H13" i="78"/>
  <c r="K16" i="78"/>
  <c r="G20" i="78"/>
  <c r="O20" i="78"/>
  <c r="H21" i="78"/>
  <c r="R46" i="78"/>
  <c r="I26" i="78"/>
  <c r="M26" i="78"/>
  <c r="Q26" i="78"/>
  <c r="U26" i="78"/>
  <c r="Y26" i="78"/>
  <c r="AC26" i="78"/>
  <c r="AG26" i="78"/>
  <c r="AK26" i="78"/>
  <c r="J27" i="78"/>
  <c r="N27" i="78"/>
  <c r="R27" i="78"/>
  <c r="V27" i="78"/>
  <c r="T29" i="78"/>
  <c r="I30" i="78"/>
  <c r="G32" i="78"/>
  <c r="H33" i="78"/>
  <c r="L33" i="78"/>
  <c r="G44" i="78"/>
  <c r="O44" i="78"/>
  <c r="J51" i="78"/>
  <c r="G52" i="78"/>
  <c r="I54" i="78"/>
  <c r="G56" i="78"/>
  <c r="X57" i="78"/>
  <c r="AB57" i="78"/>
  <c r="N59" i="78"/>
  <c r="G60" i="78"/>
  <c r="O60" i="78"/>
  <c r="P61" i="78"/>
  <c r="T61" i="78"/>
  <c r="I66" i="78"/>
  <c r="Q66" i="78"/>
  <c r="U66" i="78"/>
  <c r="AC66" i="78"/>
  <c r="V67" i="78"/>
  <c r="Z67" i="78"/>
  <c r="AD67" i="78"/>
  <c r="J68" i="78"/>
  <c r="N68" i="78"/>
  <c r="J69" i="78"/>
  <c r="N69" i="78"/>
  <c r="J70" i="78"/>
  <c r="I8" i="78"/>
  <c r="H11" i="78"/>
  <c r="M16" i="78"/>
  <c r="K26" i="78"/>
  <c r="S26" i="78"/>
  <c r="AA26" i="78"/>
  <c r="AI26" i="78"/>
  <c r="L27" i="78"/>
  <c r="T27" i="78"/>
  <c r="L16" i="78"/>
  <c r="J38" i="78"/>
  <c r="I32" i="78"/>
  <c r="J33" i="78"/>
  <c r="M44" i="78"/>
  <c r="U44" i="78"/>
  <c r="Z57" i="78"/>
  <c r="L59" i="78"/>
  <c r="I60" i="78"/>
  <c r="Q60" i="78"/>
  <c r="R61" i="78"/>
  <c r="S62" i="78"/>
  <c r="I64" i="78"/>
  <c r="G66" i="78"/>
  <c r="O66" i="78"/>
  <c r="W66" i="78"/>
  <c r="X67" i="78"/>
  <c r="H68" i="78"/>
  <c r="H69" i="78"/>
  <c r="I7" i="78"/>
  <c r="J12" i="78"/>
  <c r="J20" i="78"/>
  <c r="N20" i="78"/>
  <c r="R20" i="78"/>
  <c r="V20" i="78"/>
  <c r="H22" i="78"/>
  <c r="H26" i="78"/>
  <c r="L26" i="78"/>
  <c r="P26" i="78"/>
  <c r="T26" i="78"/>
  <c r="H34" i="78"/>
  <c r="J40" i="78"/>
  <c r="R40" i="78"/>
  <c r="J44" i="78"/>
  <c r="N44" i="78"/>
  <c r="G49" i="78"/>
  <c r="G57" i="78"/>
  <c r="J60" i="78"/>
  <c r="W61" i="78"/>
  <c r="T62" i="78"/>
  <c r="I70" i="78"/>
  <c r="X31" i="78"/>
  <c r="M35" i="78"/>
  <c r="R36" i="78"/>
  <c r="G53" i="78"/>
  <c r="W57" i="78"/>
  <c r="J3" i="78"/>
  <c r="J4" i="78"/>
  <c r="J7" i="78"/>
  <c r="G8" i="78"/>
  <c r="H9" i="78"/>
  <c r="R15" i="78"/>
  <c r="H17" i="78"/>
  <c r="J19" i="78"/>
  <c r="N19" i="78"/>
  <c r="R19" i="78"/>
  <c r="I22" i="78"/>
  <c r="J23" i="78"/>
  <c r="G24" i="78"/>
  <c r="H25" i="78"/>
  <c r="L25" i="78"/>
  <c r="AH27" i="78"/>
  <c r="AL27" i="78"/>
  <c r="H29" i="78"/>
  <c r="J31" i="78"/>
  <c r="N31" i="78"/>
  <c r="R31" i="78"/>
  <c r="V31" i="78"/>
  <c r="AH31" i="78"/>
  <c r="AL31" i="78"/>
  <c r="I34" i="78"/>
  <c r="M34" i="78"/>
  <c r="J35" i="78"/>
  <c r="G36" i="78"/>
  <c r="K36" i="78"/>
  <c r="O36" i="78"/>
  <c r="H37" i="78"/>
  <c r="L37" i="78"/>
  <c r="H45" i="78"/>
  <c r="I46" i="78"/>
  <c r="Q46" i="78"/>
  <c r="J47" i="78"/>
  <c r="H49" i="78"/>
  <c r="H53" i="78"/>
  <c r="H57" i="78"/>
  <c r="L57" i="78"/>
  <c r="J59" i="78"/>
  <c r="H61" i="78"/>
  <c r="L61" i="78"/>
  <c r="R63" i="78"/>
  <c r="V63" i="78"/>
  <c r="AH63" i="78"/>
  <c r="AL63" i="78"/>
  <c r="L65" i="78"/>
  <c r="J67" i="78"/>
  <c r="N67" i="78"/>
  <c r="R67" i="78"/>
  <c r="G3" i="78"/>
  <c r="G4" i="78"/>
  <c r="G7" i="78"/>
  <c r="G11" i="78"/>
  <c r="G15" i="78"/>
  <c r="K15" i="78"/>
  <c r="O15" i="78"/>
  <c r="J18" i="78"/>
  <c r="AH26" i="78"/>
  <c r="AL26" i="78"/>
  <c r="P36" i="78"/>
  <c r="J42" i="78"/>
  <c r="G47" i="78"/>
  <c r="AG63" i="78"/>
  <c r="H30" i="78"/>
  <c r="H28" i="78"/>
  <c r="H24" i="78"/>
  <c r="G12" i="78"/>
  <c r="G16" i="78"/>
  <c r="I18" i="78"/>
  <c r="K20" i="78"/>
  <c r="S20" i="78"/>
  <c r="J36" i="78"/>
  <c r="L28" i="78"/>
  <c r="G28" i="78"/>
  <c r="K28" i="78"/>
  <c r="L34" i="78"/>
  <c r="AB26" i="78"/>
  <c r="Z31" i="78"/>
  <c r="AD31" i="78"/>
  <c r="P33" i="78"/>
  <c r="T33" i="78"/>
  <c r="I38" i="78"/>
  <c r="J39" i="78"/>
  <c r="G40" i="78"/>
  <c r="K40" i="78"/>
  <c r="O40" i="78"/>
  <c r="H41" i="78"/>
  <c r="I42" i="78"/>
  <c r="M42" i="78"/>
  <c r="J43" i="78"/>
  <c r="K44" i="78"/>
  <c r="S44" i="78"/>
  <c r="M46" i="78"/>
  <c r="U46" i="78"/>
  <c r="G48" i="78"/>
  <c r="I50" i="78"/>
  <c r="J55" i="78"/>
  <c r="P57" i="78"/>
  <c r="T57" i="78"/>
  <c r="I58" i="78"/>
  <c r="M58" i="78"/>
  <c r="R59" i="78"/>
  <c r="K60" i="78"/>
  <c r="S60" i="78"/>
  <c r="X61" i="78"/>
  <c r="AB61" i="78"/>
  <c r="I62" i="78"/>
  <c r="M62" i="78"/>
  <c r="Q62" i="78"/>
  <c r="U62" i="78"/>
  <c r="J63" i="78"/>
  <c r="N63" i="78"/>
  <c r="Z63" i="78"/>
  <c r="AD63" i="78"/>
  <c r="G64" i="78"/>
  <c r="H65" i="78"/>
  <c r="M66" i="78"/>
  <c r="Y66" i="78"/>
  <c r="R68" i="78"/>
  <c r="V68" i="78"/>
  <c r="R69" i="78"/>
  <c r="V69" i="78"/>
  <c r="N70" i="78"/>
  <c r="H16" i="78"/>
  <c r="X26" i="78"/>
  <c r="G5" i="78"/>
  <c r="G6" i="78"/>
  <c r="Z26" i="78"/>
  <c r="AD26" i="78"/>
  <c r="J30" i="78"/>
  <c r="N34" i="78"/>
  <c r="H36" i="78"/>
  <c r="M37" i="78"/>
  <c r="N42" i="78"/>
  <c r="G51" i="78"/>
  <c r="G45" i="78"/>
  <c r="I20" i="78"/>
  <c r="M20" i="78"/>
  <c r="U20" i="78"/>
  <c r="G22" i="78"/>
  <c r="I24" i="78"/>
  <c r="I28" i="78"/>
  <c r="M28" i="78"/>
  <c r="G30" i="78"/>
  <c r="AB31" i="78"/>
  <c r="G34" i="78"/>
  <c r="K34" i="78"/>
  <c r="G38" i="78"/>
  <c r="H39" i="78"/>
  <c r="I40" i="78"/>
  <c r="M40" i="78"/>
  <c r="Q40" i="78"/>
  <c r="J41" i="78"/>
  <c r="H43" i="78"/>
  <c r="G46" i="78"/>
  <c r="O46" i="78"/>
  <c r="G50" i="78"/>
  <c r="I52" i="78"/>
  <c r="G54" i="78"/>
  <c r="H55" i="78"/>
  <c r="I56" i="78"/>
  <c r="R57" i="78"/>
  <c r="V57" i="78"/>
  <c r="G58" i="78"/>
  <c r="K58" i="78"/>
  <c r="P59" i="78"/>
  <c r="Z61" i="78"/>
  <c r="AD61" i="78"/>
  <c r="G62" i="78"/>
  <c r="O62" i="78"/>
  <c r="H63" i="78"/>
  <c r="L63" i="78"/>
  <c r="X63" i="78"/>
  <c r="AB63" i="78"/>
  <c r="J65" i="78"/>
  <c r="P68" i="78"/>
  <c r="T68" i="78"/>
  <c r="P69" i="78"/>
  <c r="T69" i="78"/>
  <c r="L70" i="78"/>
  <c r="J16" i="78"/>
  <c r="N16" i="78"/>
  <c r="J24" i="78"/>
  <c r="J28" i="78"/>
  <c r="N28" i="78"/>
  <c r="J32" i="78"/>
  <c r="H38" i="78"/>
  <c r="N40" i="78"/>
  <c r="L46" i="78"/>
  <c r="Y63" i="78"/>
  <c r="G13" i="78"/>
  <c r="I15" i="78"/>
  <c r="M15" i="78"/>
  <c r="Q15" i="78"/>
  <c r="G17" i="78"/>
  <c r="I19" i="78"/>
  <c r="M19" i="78"/>
  <c r="Q19" i="78"/>
  <c r="G21" i="78"/>
  <c r="I23" i="78"/>
  <c r="G25" i="78"/>
  <c r="K25" i="78"/>
  <c r="I27" i="78"/>
  <c r="M27" i="78"/>
  <c r="Q27" i="78"/>
  <c r="U27" i="78"/>
  <c r="Y27" i="78"/>
  <c r="AC27" i="78"/>
  <c r="AG27" i="78"/>
  <c r="AK27" i="78"/>
  <c r="G29" i="78"/>
  <c r="K29" i="78"/>
  <c r="O29" i="78"/>
  <c r="S29" i="78"/>
  <c r="I31" i="78"/>
  <c r="M31" i="78"/>
  <c r="Q31" i="78"/>
  <c r="U31" i="78"/>
  <c r="Y31" i="78"/>
  <c r="AC31" i="78"/>
  <c r="AG31" i="78"/>
  <c r="AK31" i="78"/>
  <c r="G33" i="78"/>
  <c r="K33" i="78"/>
  <c r="O33" i="78"/>
  <c r="S33" i="78"/>
  <c r="I35" i="78"/>
  <c r="N36" i="78"/>
  <c r="G37" i="78"/>
  <c r="K37" i="78"/>
  <c r="I39" i="78"/>
  <c r="G41" i="78"/>
  <c r="H42" i="78"/>
  <c r="L42" i="78"/>
  <c r="I43" i="78"/>
  <c r="V44" i="78"/>
  <c r="H46" i="78"/>
  <c r="P46" i="78"/>
  <c r="T46" i="78"/>
  <c r="I47" i="78"/>
  <c r="H50" i="78"/>
  <c r="I51" i="78"/>
  <c r="J52" i="78"/>
  <c r="H54" i="78"/>
  <c r="I55" i="78"/>
  <c r="J56" i="78"/>
  <c r="K57" i="78"/>
  <c r="O57" i="78"/>
  <c r="S57" i="78"/>
  <c r="AA57" i="78"/>
  <c r="H58" i="78"/>
  <c r="L58" i="78"/>
  <c r="I59" i="78"/>
  <c r="M59" i="78"/>
  <c r="Q59" i="78"/>
  <c r="N60" i="78"/>
  <c r="R60" i="78"/>
  <c r="V60" i="78"/>
  <c r="G61" i="78"/>
  <c r="K61" i="78"/>
  <c r="O61" i="78"/>
  <c r="S61" i="78"/>
  <c r="AA61" i="78"/>
  <c r="H62" i="78"/>
  <c r="L62" i="78"/>
  <c r="P62" i="78"/>
  <c r="I63" i="78"/>
  <c r="M63" i="78"/>
  <c r="Q63" i="78"/>
  <c r="U63" i="78"/>
  <c r="AC63" i="78"/>
  <c r="AK63" i="78"/>
  <c r="J64" i="78"/>
  <c r="G65" i="78"/>
  <c r="K65" i="78"/>
  <c r="H66" i="78"/>
  <c r="L66" i="78"/>
  <c r="P66" i="78"/>
  <c r="T66" i="78"/>
  <c r="X66" i="78"/>
  <c r="AB66" i="78"/>
  <c r="I67" i="78"/>
  <c r="M67" i="78"/>
  <c r="Q67" i="78"/>
  <c r="U67" i="78"/>
  <c r="Y67" i="78"/>
  <c r="AC67" i="78"/>
  <c r="I68" i="78"/>
  <c r="M68" i="78"/>
  <c r="Q68" i="78"/>
  <c r="U68" i="78"/>
  <c r="I69" i="78"/>
  <c r="M69" i="78"/>
  <c r="Q69" i="78"/>
  <c r="U69" i="78"/>
  <c r="M70" i="78"/>
  <c r="I17" i="78"/>
  <c r="G19" i="78"/>
  <c r="K19" i="78"/>
  <c r="O19" i="78"/>
  <c r="I21" i="78"/>
  <c r="G23" i="78"/>
  <c r="I25" i="78"/>
  <c r="M25" i="78"/>
  <c r="G27" i="78"/>
  <c r="K27" i="78"/>
  <c r="O27" i="78"/>
  <c r="S27" i="78"/>
  <c r="W27" i="78"/>
  <c r="AA27" i="78"/>
  <c r="AE27" i="78"/>
  <c r="AI27" i="78"/>
  <c r="I29" i="78"/>
  <c r="M29" i="78"/>
  <c r="Q29" i="78"/>
  <c r="U29" i="78"/>
  <c r="G31" i="78"/>
  <c r="K31" i="78"/>
  <c r="O31" i="78"/>
  <c r="S31" i="78"/>
  <c r="W31" i="78"/>
  <c r="AA31" i="78"/>
  <c r="AE31" i="78"/>
  <c r="AI31" i="78"/>
  <c r="I33" i="78"/>
  <c r="M33" i="78"/>
  <c r="Q33" i="78"/>
  <c r="U33" i="78"/>
  <c r="G35" i="78"/>
  <c r="K35" i="78"/>
  <c r="L36" i="78"/>
  <c r="I37" i="78"/>
  <c r="G39" i="78"/>
  <c r="H40" i="78"/>
  <c r="L40" i="78"/>
  <c r="P40" i="78"/>
  <c r="I41" i="78"/>
  <c r="G43" i="78"/>
  <c r="P44" i="78"/>
  <c r="T44" i="78"/>
  <c r="I45" i="78"/>
  <c r="J46" i="78"/>
  <c r="N46" i="78"/>
  <c r="V46" i="78"/>
  <c r="H48" i="78"/>
  <c r="J50" i="78"/>
  <c r="H52" i="78"/>
  <c r="I53" i="78"/>
  <c r="J54" i="78"/>
  <c r="H56" i="78"/>
  <c r="I57" i="78"/>
  <c r="M57" i="78"/>
  <c r="Q57" i="78"/>
  <c r="U57" i="78"/>
  <c r="Y57" i="78"/>
  <c r="AC57" i="78"/>
  <c r="N58" i="78"/>
  <c r="G59" i="78"/>
  <c r="K59" i="78"/>
  <c r="O59" i="78"/>
  <c r="H60" i="78"/>
  <c r="L60" i="78"/>
  <c r="P60" i="78"/>
  <c r="T60" i="78"/>
  <c r="I61" i="78"/>
  <c r="M61" i="78"/>
  <c r="Q61" i="78"/>
  <c r="U61" i="78"/>
  <c r="Y61" i="78"/>
  <c r="AC61" i="78"/>
  <c r="J62" i="78"/>
  <c r="N62" i="78"/>
  <c r="R62" i="78"/>
  <c r="V62" i="78"/>
  <c r="G63" i="78"/>
  <c r="K63" i="78"/>
  <c r="O63" i="78"/>
  <c r="S63" i="78"/>
  <c r="W63" i="78"/>
  <c r="AA63" i="78"/>
  <c r="AE63" i="78"/>
  <c r="AI63" i="78"/>
  <c r="H64" i="78"/>
  <c r="I65" i="78"/>
  <c r="M65" i="78"/>
  <c r="J66" i="78"/>
  <c r="N66" i="78"/>
  <c r="R66" i="78"/>
  <c r="V66" i="78"/>
  <c r="Z66" i="78"/>
  <c r="AD66" i="78"/>
  <c r="G67" i="78"/>
  <c r="K67" i="78"/>
  <c r="O67" i="78"/>
  <c r="S67" i="78"/>
  <c r="W67" i="78"/>
  <c r="AA67" i="78"/>
  <c r="G68" i="78"/>
  <c r="K68" i="78"/>
  <c r="O68" i="78"/>
  <c r="S68" i="78"/>
  <c r="G69" i="78"/>
  <c r="K69" i="78"/>
  <c r="O69" i="78"/>
  <c r="S69" i="78"/>
  <c r="G70" i="78"/>
  <c r="K70" i="78"/>
</calcChain>
</file>

<file path=xl/comments1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無表側</t>
        </r>
      </text>
    </comment>
  </commentList>
</comments>
</file>

<file path=xl/sharedStrings.xml><?xml version="1.0" encoding="utf-8"?>
<sst xmlns="http://schemas.openxmlformats.org/spreadsheetml/2006/main" count="429" uniqueCount="179">
  <si>
    <t>Educational attainment</t>
  </si>
  <si>
    <t>Present age</t>
    <phoneticPr fontId="4" type="noConversion"/>
  </si>
  <si>
    <t>Average</t>
    <phoneticPr fontId="4" type="noConversion"/>
  </si>
  <si>
    <t>Year &amp; month</t>
  </si>
  <si>
    <t>Primary school
&amp; below</t>
    <phoneticPr fontId="4" type="noConversion"/>
  </si>
  <si>
    <t>Junior high</t>
    <phoneticPr fontId="4" type="noConversion"/>
  </si>
  <si>
    <t>Senior high</t>
    <phoneticPr fontId="4" type="noConversion"/>
  </si>
  <si>
    <t>Vocational</t>
    <phoneticPr fontId="4" type="noConversion"/>
  </si>
  <si>
    <t>University 
&amp; graduate 
school</t>
    <phoneticPr fontId="4" type="noConversion"/>
  </si>
  <si>
    <t>Years</t>
    <phoneticPr fontId="4" type="noConversion"/>
  </si>
  <si>
    <t>65 years
&amp; over</t>
    <phoneticPr fontId="4" type="noConversion"/>
  </si>
  <si>
    <t>Junior college</t>
    <phoneticPr fontId="4" type="noConversion"/>
  </si>
  <si>
    <t>Year</t>
    <phoneticPr fontId="4" type="noConversion"/>
  </si>
  <si>
    <t>5</t>
  </si>
  <si>
    <t>第1頁</t>
    <phoneticPr fontId="3" type="noConversion"/>
  </si>
  <si>
    <t>第2頁</t>
    <phoneticPr fontId="3" type="noConversion"/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</si>
  <si>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</si>
  <si>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</si>
  <si>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</si>
  <si>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</si>
  <si>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</si>
  <si>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</si>
  <si>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</si>
  <si>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</si>
  <si>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</si>
  <si>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</si>
  <si>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</si>
  <si>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</si>
  <si>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</si>
  <si>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</si>
  <si>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  <phoneticPr fontId="3" type="noConversion"/>
  </si>
  <si>
    <t>工作表名稱</t>
    <phoneticPr fontId="3" type="noConversion"/>
  </si>
  <si>
    <t>工作表名稱</t>
    <phoneticPr fontId="3" type="noConversion"/>
  </si>
  <si>
    <t>欄數</t>
    <phoneticPr fontId="3" type="noConversion"/>
  </si>
  <si>
    <t>列數</t>
    <phoneticPr fontId="3" type="noConversion"/>
  </si>
  <si>
    <t>欄數</t>
    <phoneticPr fontId="3" type="noConversion"/>
  </si>
  <si>
    <t>表頭列高</t>
    <phoneticPr fontId="3" type="noConversion"/>
  </si>
  <si>
    <t>1</t>
    <phoneticPr fontId="3" type="noConversion"/>
  </si>
  <si>
    <t>1</t>
    <phoneticPr fontId="3" type="noConversion"/>
  </si>
  <si>
    <t>表側欄寬</t>
    <phoneticPr fontId="3" type="noConversion"/>
  </si>
  <si>
    <t>2</t>
    <phoneticPr fontId="3" type="noConversion"/>
  </si>
  <si>
    <t>2</t>
    <phoneticPr fontId="3" type="noConversion"/>
  </si>
  <si>
    <t>內文總欄寬</t>
    <phoneticPr fontId="3" type="noConversion"/>
  </si>
  <si>
    <t>3</t>
  </si>
  <si>
    <t>內文總列高</t>
    <phoneticPr fontId="3" type="noConversion"/>
  </si>
  <si>
    <t>不含表側</t>
    <phoneticPr fontId="3" type="noConversion"/>
  </si>
  <si>
    <t>4</t>
  </si>
  <si>
    <t>欄(列)數</t>
    <phoneticPr fontId="3" type="noConversion"/>
  </si>
  <si>
    <t>欄寬</t>
    <phoneticPr fontId="3" type="noConversion"/>
  </si>
  <si>
    <t>列高</t>
    <phoneticPr fontId="3" type="noConversion"/>
  </si>
  <si>
    <t>列高</t>
    <phoneticPr fontId="3" type="noConversion"/>
  </si>
  <si>
    <t>6</t>
  </si>
  <si>
    <t>7</t>
  </si>
  <si>
    <t>8</t>
  </si>
  <si>
    <t>9</t>
  </si>
  <si>
    <t>10</t>
  </si>
  <si>
    <t>10(續)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</si>
  <si>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</si>
  <si>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</si>
  <si>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</si>
  <si>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</si>
  <si>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</si>
  <si>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</si>
  <si>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</si>
  <si>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</si>
  <si>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</si>
  <si>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</si>
  <si>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</si>
  <si>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</si>
  <si>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</si>
  <si>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</si>
  <si>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</si>
  <si>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</si>
  <si>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</si>
  <si>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</si>
  <si>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</si>
  <si>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</si>
  <si>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</si>
  <si>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</si>
  <si>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</si>
  <si>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</si>
  <si>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</si>
  <si>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</si>
  <si>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</si>
  <si>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</si>
  <si>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</si>
  <si>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</si>
  <si>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</si>
  <si>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</si>
  <si>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</si>
  <si>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</si>
  <si>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</si>
  <si>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</si>
  <si>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</si>
  <si>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</si>
  <si>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</si>
  <si>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</si>
  <si>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</si>
  <si>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48</t>
    <phoneticPr fontId="3" type="noConversion"/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</si>
  <si>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</si>
  <si>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</si>
  <si>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</si>
  <si>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</si>
  <si>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</si>
  <si>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</si>
  <si>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</si>
  <si>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</si>
  <si>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</si>
  <si>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</si>
  <si>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</si>
  <si>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</si>
  <si>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</si>
  <si>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</si>
  <si>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</si>
  <si>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</si>
  <si>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</si>
  <si>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</si>
  <si>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  <phoneticPr fontId="3" type="noConversion"/>
  </si>
  <si>
    <t>第2頁</t>
    <phoneticPr fontId="3" type="noConversion"/>
  </si>
  <si>
    <t>End</t>
    <phoneticPr fontId="3" type="noConversion"/>
  </si>
  <si>
    <t>End</t>
    <phoneticPr fontId="3" type="noConversion"/>
  </si>
  <si>
    <t>工作表名稱</t>
    <phoneticPr fontId="3" type="noConversion"/>
  </si>
  <si>
    <t>欄寬</t>
    <phoneticPr fontId="3" type="noConversion"/>
  </si>
  <si>
    <t>11</t>
    <phoneticPr fontId="3" type="noConversion"/>
  </si>
  <si>
    <t>12</t>
    <phoneticPr fontId="3" type="noConversion"/>
  </si>
  <si>
    <t>47</t>
    <phoneticPr fontId="3" type="noConversion"/>
  </si>
  <si>
    <t>1</t>
    <phoneticPr fontId="3" type="noConversion"/>
  </si>
  <si>
    <t>2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</si>
  <si>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</si>
  <si>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</si>
  <si>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</si>
  <si>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</si>
  <si>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</si>
  <si>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</si>
  <si>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欄</t>
    <phoneticPr fontId="3" type="noConversion"/>
  </si>
  <si>
    <t>欄</t>
  </si>
  <si>
    <t xml:space="preserve">TABLE  2.  AVERAGE  NUMBER  OF  BIRTHS  GIVEN  BY  WOMEN  AGED  15  YEARS  AND  OVER  </t>
  </si>
  <si>
    <r>
      <rPr>
        <sz val="8"/>
        <rFont val="新細明體"/>
        <family val="1"/>
        <charset val="136"/>
      </rPr>
      <t>１０２年　</t>
    </r>
    <r>
      <rPr>
        <sz val="8"/>
        <rFont val="Times New Roman"/>
        <family val="1"/>
      </rPr>
      <t xml:space="preserve">2013  </t>
    </r>
    <phoneticPr fontId="4" type="noConversion"/>
  </si>
  <si>
    <r>
      <rPr>
        <sz val="8"/>
        <rFont val="新細明體"/>
        <family val="1"/>
        <charset val="136"/>
      </rPr>
      <t>年別</t>
    </r>
    <phoneticPr fontId="4" type="noConversion"/>
  </si>
  <si>
    <r>
      <rPr>
        <sz val="8"/>
        <rFont val="新細明體"/>
        <family val="1"/>
        <charset val="136"/>
      </rPr>
      <t>平均</t>
    </r>
    <phoneticPr fontId="4" type="noConversion"/>
  </si>
  <si>
    <r>
      <rPr>
        <sz val="8"/>
        <rFont val="新細明體"/>
        <family val="1"/>
        <charset val="136"/>
      </rPr>
      <t>教育程度</t>
    </r>
  </si>
  <si>
    <r>
      <rPr>
        <sz val="8"/>
        <rFont val="新細明體"/>
        <family val="1"/>
        <charset val="136"/>
      </rPr>
      <t>目前年齡</t>
    </r>
    <phoneticPr fontId="4" type="noConversion"/>
  </si>
  <si>
    <r>
      <rPr>
        <sz val="8"/>
        <rFont val="新細明體"/>
        <family val="1"/>
        <charset val="136"/>
      </rPr>
      <t>國小及以下</t>
    </r>
    <phoneticPr fontId="4" type="noConversion"/>
  </si>
  <si>
    <r>
      <rPr>
        <sz val="8"/>
        <rFont val="新細明體"/>
        <family val="1"/>
        <charset val="136"/>
      </rPr>
      <t>國中</t>
    </r>
    <phoneticPr fontId="4" type="noConversion"/>
  </si>
  <si>
    <r>
      <rPr>
        <sz val="8"/>
        <rFont val="新細明體"/>
        <family val="1"/>
        <charset val="136"/>
      </rPr>
      <t>高中</t>
    </r>
    <phoneticPr fontId="4" type="noConversion"/>
  </si>
  <si>
    <r>
      <rPr>
        <sz val="8"/>
        <rFont val="新細明體"/>
        <family val="1"/>
        <charset val="136"/>
      </rPr>
      <t>高職</t>
    </r>
    <phoneticPr fontId="4" type="noConversion"/>
  </si>
  <si>
    <r>
      <rPr>
        <sz val="8"/>
        <rFont val="新細明體"/>
        <family val="1"/>
        <charset val="136"/>
      </rPr>
      <t>專科</t>
    </r>
    <phoneticPr fontId="4" type="noConversion"/>
  </si>
  <si>
    <r>
      <rPr>
        <sz val="8"/>
        <rFont val="新細明體"/>
        <family val="1"/>
        <charset val="136"/>
      </rPr>
      <t>大學及以上</t>
    </r>
    <phoneticPr fontId="4" type="noConversion"/>
  </si>
  <si>
    <r>
      <rPr>
        <sz val="8"/>
        <rFont val="新細明體"/>
        <family val="1"/>
        <charset val="136"/>
      </rPr>
      <t>１５～
１９歲</t>
    </r>
    <r>
      <rPr>
        <sz val="8"/>
        <rFont val="Times New Roman"/>
        <family val="1"/>
      </rPr>
      <t xml:space="preserve">  </t>
    </r>
    <phoneticPr fontId="4" type="noConversion"/>
  </si>
  <si>
    <r>
      <rPr>
        <sz val="8"/>
        <rFont val="新細明體"/>
        <family val="1"/>
        <charset val="136"/>
      </rPr>
      <t>２０～
２４歲</t>
    </r>
    <r>
      <rPr>
        <sz val="8"/>
        <rFont val="Times New Roman"/>
        <family val="1"/>
      </rPr>
      <t xml:space="preserve">  </t>
    </r>
    <phoneticPr fontId="4" type="noConversion"/>
  </si>
  <si>
    <r>
      <rPr>
        <sz val="8"/>
        <rFont val="新細明體"/>
        <family val="1"/>
        <charset val="136"/>
      </rPr>
      <t>２５～
２９歲</t>
    </r>
    <phoneticPr fontId="4" type="noConversion"/>
  </si>
  <si>
    <r>
      <rPr>
        <sz val="8"/>
        <rFont val="新細明體"/>
        <family val="1"/>
        <charset val="136"/>
      </rPr>
      <t>３０～
３４歲</t>
    </r>
    <phoneticPr fontId="4" type="noConversion"/>
  </si>
  <si>
    <r>
      <rPr>
        <sz val="8"/>
        <rFont val="新細明體"/>
        <family val="1"/>
        <charset val="136"/>
      </rPr>
      <t>３５～
３９歲</t>
    </r>
    <phoneticPr fontId="4" type="noConversion"/>
  </si>
  <si>
    <r>
      <rPr>
        <sz val="8"/>
        <rFont val="新細明體"/>
        <family val="1"/>
        <charset val="136"/>
      </rPr>
      <t>４０～
４４歲</t>
    </r>
    <phoneticPr fontId="4" type="noConversion"/>
  </si>
  <si>
    <r>
      <rPr>
        <sz val="8"/>
        <rFont val="新細明體"/>
        <family val="1"/>
        <charset val="136"/>
      </rPr>
      <t>４５～
４９歲</t>
    </r>
    <phoneticPr fontId="4" type="noConversion"/>
  </si>
  <si>
    <r>
      <rPr>
        <sz val="8"/>
        <rFont val="新細明體"/>
        <family val="1"/>
        <charset val="136"/>
      </rPr>
      <t>５０～
５４歲</t>
    </r>
    <phoneticPr fontId="4" type="noConversion"/>
  </si>
  <si>
    <r>
      <rPr>
        <sz val="8"/>
        <rFont val="新細明體"/>
        <family val="1"/>
        <charset val="136"/>
      </rPr>
      <t>５５～
５９歲</t>
    </r>
    <phoneticPr fontId="4" type="noConversion"/>
  </si>
  <si>
    <r>
      <rPr>
        <sz val="8"/>
        <rFont val="新細明體"/>
        <family val="1"/>
        <charset val="136"/>
      </rPr>
      <t>６０～
６４歲</t>
    </r>
    <phoneticPr fontId="4" type="noConversion"/>
  </si>
  <si>
    <r>
      <rPr>
        <sz val="8"/>
        <rFont val="新細明體"/>
        <family val="1"/>
        <charset val="136"/>
      </rPr>
      <t>６５歲
及以上</t>
    </r>
    <phoneticPr fontId="4" type="noConversion"/>
  </si>
  <si>
    <r>
      <rPr>
        <sz val="8"/>
        <rFont val="新細明體"/>
        <family val="1"/>
        <charset val="136"/>
      </rPr>
      <t>６８年　</t>
    </r>
    <r>
      <rPr>
        <sz val="8"/>
        <rFont val="Times New Roman"/>
        <family val="1"/>
      </rPr>
      <t>1979</t>
    </r>
    <phoneticPr fontId="4" type="noConversion"/>
  </si>
  <si>
    <r>
      <rPr>
        <sz val="8"/>
        <rFont val="新細明體"/>
        <family val="1"/>
        <charset val="136"/>
      </rPr>
      <t>６９年　</t>
    </r>
    <r>
      <rPr>
        <sz val="8"/>
        <rFont val="Times New Roman"/>
        <family val="1"/>
      </rPr>
      <t>1980</t>
    </r>
    <phoneticPr fontId="4" type="noConversion"/>
  </si>
  <si>
    <r>
      <rPr>
        <sz val="8"/>
        <rFont val="新細明體"/>
        <family val="1"/>
        <charset val="136"/>
      </rPr>
      <t>７０年　</t>
    </r>
    <r>
      <rPr>
        <sz val="8"/>
        <rFont val="Times New Roman"/>
        <family val="1"/>
      </rPr>
      <t>1981</t>
    </r>
    <r>
      <rPr>
        <sz val="10"/>
        <rFont val="Arial"/>
        <family val="2"/>
      </rPr>
      <t/>
    </r>
    <phoneticPr fontId="4" type="noConversion"/>
  </si>
  <si>
    <r>
      <rPr>
        <sz val="8"/>
        <rFont val="新細明體"/>
        <family val="1"/>
        <charset val="136"/>
      </rPr>
      <t>７１年　</t>
    </r>
    <r>
      <rPr>
        <sz val="8"/>
        <rFont val="Times New Roman"/>
        <family val="1"/>
      </rPr>
      <t>1982</t>
    </r>
    <r>
      <rPr>
        <sz val="10"/>
        <rFont val="Arial"/>
        <family val="2"/>
      </rPr>
      <t/>
    </r>
    <phoneticPr fontId="4" type="noConversion"/>
  </si>
  <si>
    <r>
      <rPr>
        <sz val="8"/>
        <rFont val="新細明體"/>
        <family val="1"/>
        <charset val="136"/>
      </rPr>
      <t>７２年　</t>
    </r>
    <r>
      <rPr>
        <sz val="8"/>
        <rFont val="Times New Roman"/>
        <family val="1"/>
      </rPr>
      <t>1983</t>
    </r>
    <phoneticPr fontId="4" type="noConversion"/>
  </si>
  <si>
    <r>
      <rPr>
        <sz val="8"/>
        <rFont val="新細明體"/>
        <family val="1"/>
        <charset val="136"/>
      </rPr>
      <t>７３年　</t>
    </r>
    <r>
      <rPr>
        <sz val="8"/>
        <rFont val="Times New Roman"/>
        <family val="1"/>
      </rPr>
      <t>1984</t>
    </r>
    <phoneticPr fontId="4" type="noConversion"/>
  </si>
  <si>
    <r>
      <rPr>
        <sz val="8"/>
        <rFont val="新細明體"/>
        <family val="1"/>
        <charset val="136"/>
      </rPr>
      <t>７４年　</t>
    </r>
    <r>
      <rPr>
        <sz val="8"/>
        <rFont val="Times New Roman"/>
        <family val="1"/>
      </rPr>
      <t>1985</t>
    </r>
    <phoneticPr fontId="4" type="noConversion"/>
  </si>
  <si>
    <r>
      <rPr>
        <sz val="8"/>
        <rFont val="新細明體"/>
        <family val="1"/>
        <charset val="136"/>
      </rPr>
      <t>７５年　</t>
    </r>
    <r>
      <rPr>
        <sz val="8"/>
        <rFont val="Times New Roman"/>
        <family val="1"/>
      </rPr>
      <t>1986</t>
    </r>
    <phoneticPr fontId="4" type="noConversion"/>
  </si>
  <si>
    <r>
      <rPr>
        <sz val="8"/>
        <rFont val="新細明體"/>
        <family val="1"/>
        <charset val="136"/>
      </rPr>
      <t>７６年　</t>
    </r>
    <r>
      <rPr>
        <sz val="8"/>
        <rFont val="Times New Roman"/>
        <family val="1"/>
      </rPr>
      <t>1987</t>
    </r>
    <phoneticPr fontId="4" type="noConversion"/>
  </si>
  <si>
    <r>
      <rPr>
        <sz val="8"/>
        <rFont val="新細明體"/>
        <family val="1"/>
        <charset val="136"/>
      </rPr>
      <t>７７年　</t>
    </r>
    <r>
      <rPr>
        <sz val="8"/>
        <rFont val="Times New Roman"/>
        <family val="1"/>
      </rPr>
      <t>1988</t>
    </r>
    <phoneticPr fontId="4" type="noConversion"/>
  </si>
  <si>
    <r>
      <rPr>
        <sz val="8"/>
        <rFont val="新細明體"/>
        <family val="1"/>
        <charset val="136"/>
      </rPr>
      <t>７９年　</t>
    </r>
    <r>
      <rPr>
        <sz val="8"/>
        <rFont val="Times New Roman"/>
        <family val="1"/>
      </rPr>
      <t>1990</t>
    </r>
    <phoneticPr fontId="4" type="noConversion"/>
  </si>
  <si>
    <r>
      <rPr>
        <sz val="8"/>
        <rFont val="新細明體"/>
        <family val="1"/>
        <charset val="136"/>
      </rPr>
      <t>８２年　</t>
    </r>
    <r>
      <rPr>
        <sz val="8"/>
        <rFont val="Times New Roman"/>
        <family val="1"/>
      </rPr>
      <t>1993</t>
    </r>
    <phoneticPr fontId="4" type="noConversion"/>
  </si>
  <si>
    <r>
      <rPr>
        <sz val="8"/>
        <rFont val="新細明體"/>
        <family val="1"/>
        <charset val="136"/>
      </rPr>
      <t>８９年　</t>
    </r>
    <r>
      <rPr>
        <sz val="8"/>
        <rFont val="Times New Roman"/>
        <family val="1"/>
      </rPr>
      <t>2000</t>
    </r>
    <r>
      <rPr>
        <sz val="10"/>
        <rFont val="Arial"/>
        <family val="2"/>
      </rPr>
      <t/>
    </r>
    <phoneticPr fontId="4" type="noConversion"/>
  </si>
  <si>
    <r>
      <rPr>
        <sz val="8"/>
        <rFont val="新細明體"/>
        <family val="1"/>
        <charset val="136"/>
      </rPr>
      <t>９２年　</t>
    </r>
    <r>
      <rPr>
        <sz val="8"/>
        <rFont val="Times New Roman"/>
        <family val="1"/>
      </rPr>
      <t>2003</t>
    </r>
    <phoneticPr fontId="4" type="noConversion"/>
  </si>
  <si>
    <r>
      <rPr>
        <sz val="8"/>
        <rFont val="新細明體"/>
        <family val="1"/>
        <charset val="136"/>
      </rPr>
      <t>９５年　</t>
    </r>
    <r>
      <rPr>
        <sz val="8"/>
        <rFont val="Times New Roman"/>
        <family val="1"/>
      </rPr>
      <t>2006</t>
    </r>
    <phoneticPr fontId="4" type="noConversion"/>
  </si>
  <si>
    <r>
      <rPr>
        <sz val="8"/>
        <rFont val="新細明體"/>
        <family val="1"/>
        <charset val="136"/>
      </rPr>
      <t>９９年　</t>
    </r>
    <r>
      <rPr>
        <sz val="8"/>
        <rFont val="Times New Roman"/>
        <family val="1"/>
      </rPr>
      <t>2010</t>
    </r>
    <phoneticPr fontId="4" type="noConversion"/>
  </si>
  <si>
    <r>
      <rPr>
        <sz val="8"/>
        <rFont val="新細明體"/>
        <family val="1"/>
        <charset val="136"/>
      </rPr>
      <t>１０５年　</t>
    </r>
    <r>
      <rPr>
        <sz val="8"/>
        <rFont val="Times New Roman"/>
        <family val="1"/>
      </rPr>
      <t>2016</t>
    </r>
    <phoneticPr fontId="4" type="noConversion"/>
  </si>
  <si>
    <t>表２　１５歲以上已婚女性之平均生育子女數</t>
  </si>
  <si>
    <t>單位：人</t>
  </si>
  <si>
    <t>Unit：Person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</si>
</sst>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;[Red]0.00"/>
  </numFmts>
  <fonts count="1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10"/>
      <name val="Arial"/>
      <family val="2"/>
    </font>
    <font>
      <sz val="12"/>
      <color indexed="8"/>
      <name val="Consolas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新細明體"/>
      <family val="1"/>
      <charset val="136"/>
      <scheme val="minor"/>
    </font>
    <font>
      <sz val="9"/>
      <color indexed="8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indent="11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right" vertical="center" indent="3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/>
    <xf numFmtId="0" fontId="0" fillId="0" borderId="6" xfId="0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25" xfId="0" applyFill="1" applyBorder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2" fontId="0" fillId="0" borderId="6" xfId="0" applyNumberFormat="1" applyBorder="1">
      <alignment vertical="center"/>
    </xf>
    <xf numFmtId="2" fontId="0" fillId="0" borderId="9" xfId="0" applyNumberFormat="1" applyBorder="1">
      <alignment vertical="center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13" fillId="0" borderId="0" xfId="0" applyFont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quotePrefix="1" applyFill="1" applyBorder="1" applyAlignment="1">
      <alignment horizontal="center" vertical="center"/>
    </xf>
    <xf numFmtId="0" fontId="0" fillId="0" borderId="22" xfId="0" applyBorder="1">
      <alignment vertical="center"/>
    </xf>
    <xf numFmtId="2" fontId="0" fillId="0" borderId="23" xfId="0" applyNumberFormat="1" applyBorder="1">
      <alignment vertical="center"/>
    </xf>
    <xf numFmtId="0" fontId="0" fillId="4" borderId="23" xfId="0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2" fontId="0" fillId="0" borderId="25" xfId="0" applyNumberFormat="1" applyBorder="1">
      <alignment vertical="center"/>
    </xf>
    <xf numFmtId="0" fontId="0" fillId="4" borderId="25" xfId="0" applyFill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2" fontId="0" fillId="0" borderId="27" xfId="0" applyNumberFormat="1" applyBorder="1">
      <alignment vertical="center"/>
    </xf>
    <xf numFmtId="0" fontId="0" fillId="0" borderId="27" xfId="0" applyBorder="1">
      <alignment vertical="center"/>
    </xf>
    <xf numFmtId="0" fontId="7" fillId="0" borderId="0" xfId="1" applyFont="1" applyAlignment="1"/>
    <xf numFmtId="0" fontId="7" fillId="0" borderId="0" xfId="1" applyFont="1" applyAlignment="1">
      <alignment horizontal="right"/>
    </xf>
    <xf numFmtId="178" fontId="7" fillId="0" borderId="0" xfId="2" applyNumberFormat="1" applyFont="1" applyFill="1" applyAlignment="1" applyProtection="1">
      <alignment horizontal="right" vertical="center"/>
    </xf>
    <xf numFmtId="178" fontId="7" fillId="0" borderId="1" xfId="2" applyNumberFormat="1" applyFont="1" applyFill="1" applyBorder="1" applyAlignment="1" applyProtection="1">
      <alignment horizontal="right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Continuous" vertical="center"/>
    </xf>
    <xf numFmtId="0" fontId="7" fillId="0" borderId="0" xfId="1" applyFont="1" applyBorder="1" applyAlignment="1"/>
    <xf numFmtId="0" fontId="6" fillId="0" borderId="0" xfId="1" applyFont="1" applyBorder="1" applyAlignment="1">
      <alignment vertical="center" wrapText="1"/>
    </xf>
    <xf numFmtId="178" fontId="7" fillId="0" borderId="4" xfId="2" applyNumberFormat="1" applyFont="1" applyFill="1" applyBorder="1" applyAlignment="1" applyProtection="1">
      <alignment horizontal="right" vertical="center"/>
    </xf>
    <xf numFmtId="178" fontId="7" fillId="0" borderId="0" xfId="2" applyNumberFormat="1" applyFont="1" applyFill="1" applyBorder="1" applyAlignment="1" applyProtection="1">
      <alignment horizontal="right" vertical="center"/>
    </xf>
    <xf numFmtId="178" fontId="7" fillId="0" borderId="2" xfId="2" applyNumberFormat="1" applyFont="1" applyFill="1" applyBorder="1" applyAlignment="1" applyProtection="1">
      <alignment horizontal="righ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distributed" vertical="center" indent="1"/>
    </xf>
    <xf numFmtId="0" fontId="7" fillId="0" borderId="33" xfId="1" applyFont="1" applyBorder="1" applyAlignment="1">
      <alignment horizontal="right" vertical="center" indent="3"/>
    </xf>
    <xf numFmtId="0" fontId="7" fillId="0" borderId="4" xfId="1" applyFont="1" applyBorder="1" applyAlignment="1">
      <alignment horizontal="distributed" vertical="center" indent="9"/>
    </xf>
    <xf numFmtId="0" fontId="7" fillId="0" borderId="13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0" xfId="1" applyFont="1" applyBorder="1" applyAlignment="1">
      <alignment horizontal="distributed" vertical="center" indent="2"/>
    </xf>
    <xf numFmtId="0" fontId="7" fillId="0" borderId="13" xfId="1" applyFont="1" applyBorder="1" applyAlignment="1">
      <alignment horizontal="distributed" vertical="center" indent="2"/>
    </xf>
    <xf numFmtId="0" fontId="7" fillId="0" borderId="11" xfId="1" applyFont="1" applyBorder="1" applyAlignment="1">
      <alignment horizontal="distributed" vertical="center" indent="1"/>
    </xf>
    <xf numFmtId="0" fontId="7" fillId="0" borderId="14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9"/>
    </xf>
    <xf numFmtId="0" fontId="7" fillId="0" borderId="5" xfId="1" applyFont="1" applyBorder="1" applyAlignment="1">
      <alignment horizontal="distributed" vertical="center" indent="9"/>
    </xf>
    <xf numFmtId="0" fontId="5" fillId="0" borderId="0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</cellXfs>
  <cellStyles count="7">
    <cellStyle name="一般" xfId="0" builtinId="0"/>
    <cellStyle name="一般 2" xfId="1"/>
    <cellStyle name="一般 3" xfId="3"/>
    <cellStyle name="一般 4" xfId="4"/>
    <cellStyle name="一般 5" xfId="5"/>
    <cellStyle name="一般 6" xfId="6"/>
    <cellStyle name="一般_t1-t11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C000"/>
  </sheetPr>
  <dimension ref="A1:AL70"/>
  <sheetViews>
    <sheetView workbookViewId="0">
      <pane xSplit="6" ySplit="2" topLeftCell="G3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1" width="13.875" bestFit="1" customWidth="1"/>
    <col min="2" max="2" width="11.875" customWidth="1"/>
    <col min="6" max="6" width="11.625" bestFit="1" customWidth="1"/>
    <col min="7" max="7" width="9.5" bestFit="1" customWidth="1"/>
  </cols>
  <sheetData>
    <row r="1" spans="1:38">
      <c r="G1" t="s">
        <v>14</v>
      </c>
      <c r="I1" t="s">
        <v>15</v>
      </c>
      <c r="K1" t="s">
        <v>16</v>
      </c>
      <c r="M1" t="s">
        <v>17</v>
      </c>
      <c r="O1" t="s">
        <v>18</v>
      </c>
      <c r="Q1" t="s">
        <v>19</v>
      </c>
      <c r="S1" t="s">
        <v>20</v>
      </c>
      <c r="U1" t="s">
        <v>21</v>
      </c>
      <c r="W1" t="s">
        <v>22</v>
      </c>
      <c r="Y1" t="s">
        <v>23</v>
      </c>
      <c r="AA1" t="s">
        <v>24</v>
      </c>
      <c r="AC1" t="s">
        <v>25</v>
      </c>
      <c r="AE1" t="s">
        <v>26</v>
      </c>
      <c r="AG1" t="s">
        <v>27</v>
      </c>
      <c r="AI1" t="s">
        <v>28</v>
      </c>
      <c r="AK1" t="s">
        <v>29</v>
      </c>
    </row>
    <row r="2" spans="1:38">
      <c r="A2" t="s">
        <v>30</v>
      </c>
      <c r="F2" s="14" t="s">
        <v>32</v>
      </c>
      <c r="G2" s="15" t="s">
        <v>33</v>
      </c>
      <c r="H2" s="15" t="s">
        <v>34</v>
      </c>
      <c r="I2" s="15" t="s">
        <v>35</v>
      </c>
      <c r="J2" s="15" t="s">
        <v>34</v>
      </c>
      <c r="K2" s="15" t="s">
        <v>35</v>
      </c>
      <c r="L2" s="15" t="s">
        <v>34</v>
      </c>
      <c r="M2" s="15" t="s">
        <v>35</v>
      </c>
      <c r="N2" s="15" t="s">
        <v>34</v>
      </c>
      <c r="O2" s="15" t="s">
        <v>35</v>
      </c>
      <c r="P2" s="15" t="s">
        <v>34</v>
      </c>
      <c r="Q2" s="15" t="s">
        <v>35</v>
      </c>
      <c r="R2" s="15" t="s">
        <v>34</v>
      </c>
      <c r="S2" s="15" t="s">
        <v>35</v>
      </c>
      <c r="T2" s="15" t="s">
        <v>34</v>
      </c>
      <c r="U2" s="15" t="s">
        <v>35</v>
      </c>
      <c r="V2" s="15" t="s">
        <v>34</v>
      </c>
      <c r="W2" s="15" t="s">
        <v>35</v>
      </c>
      <c r="X2" s="15" t="s">
        <v>34</v>
      </c>
      <c r="Y2" s="15" t="s">
        <v>35</v>
      </c>
      <c r="Z2" s="15" t="s">
        <v>34</v>
      </c>
      <c r="AA2" s="15" t="s">
        <v>35</v>
      </c>
      <c r="AB2" s="15" t="s">
        <v>34</v>
      </c>
      <c r="AC2" s="15" t="s">
        <v>35</v>
      </c>
      <c r="AD2" s="15" t="s">
        <v>34</v>
      </c>
      <c r="AE2" s="15" t="s">
        <v>35</v>
      </c>
      <c r="AF2" s="15" t="s">
        <v>34</v>
      </c>
      <c r="AG2" s="15" t="s">
        <v>35</v>
      </c>
      <c r="AH2" s="15" t="s">
        <v>34</v>
      </c>
      <c r="AI2" s="15" t="s">
        <v>35</v>
      </c>
      <c r="AJ2" s="15" t="s">
        <v>34</v>
      </c>
      <c r="AK2" s="15" t="s">
        <v>35</v>
      </c>
      <c r="AL2" s="15" t="s">
        <v>34</v>
      </c>
    </row>
    <row r="3" spans="1:38">
      <c r="A3" s="16" t="s">
        <v>36</v>
      </c>
      <c r="B3" s="17">
        <v>96</v>
      </c>
      <c r="F3" s="18" t="s">
        <v>38</v>
      </c>
      <c r="G3" s="19" t="str">
        <f>IF(ISERROR(RIGHT(#REF!,3)-RIGHT(#REF!,3)+1)=TRUE,"",RIGHT(#REF!,3)-RIGHT(#REF!,3)+1)</f>
        <v/>
      </c>
      <c r="H3" s="20" t="str">
        <f>IF(ISERROR(MID(#REF!,2,3)-MID(#REF!,2,3)+1)=TRUE,"",MID(#REF!,2,3)-MID(#REF!,2,3)+1)</f>
        <v/>
      </c>
      <c r="I3" s="20" t="str">
        <f>IF(ISERROR(RIGHT(#REF!,3)-RIGHT(#REF!,3)+1)=TRUE,"",RIGHT(#REF!,3)-RIGHT(#REF!,3)+1)</f>
        <v/>
      </c>
      <c r="J3" s="20" t="str">
        <f>IF(ISERROR(MID(#REF!,2,3)-MID(#REF!,2,3)+1)=TRUE,"",MID(#REF!,2,3)-MID(#REF!,2,3)+1)</f>
        <v/>
      </c>
      <c r="K3" s="20" t="str">
        <f>IF(ISERROR(RIGHT(#REF!,3)-RIGHT(#REF!,3)+1)=TRUE,"",RIGHT(#REF!,3)-RIGHT(#REF!,3)+1)</f>
        <v/>
      </c>
      <c r="L3" s="20" t="str">
        <f>IF(ISERROR(MID(#REF!,2,3)-MID(#REF!,2,3)+1)=TRUE,"",MID(#REF!,2,3)-MID(#REF!,2,3)+1)</f>
        <v/>
      </c>
      <c r="M3" s="20" t="str">
        <f>IF(ISERROR(RIGHT(#REF!,3)-RIGHT(#REF!,3)+1)=TRUE,"",RIGHT(#REF!,3)-RIGHT(#REF!,3)+1)</f>
        <v/>
      </c>
      <c r="N3" s="20" t="str">
        <f>IF(ISERROR(MID(#REF!,2,3)-MID(#REF!,2,3)+1)=TRUE,"",MID(#REF!,2,3)-MID(#REF!,2,3)+1)</f>
        <v/>
      </c>
      <c r="O3" s="20" t="str">
        <f>IF(ISERROR(RIGHT(#REF!,3)-RIGHT(#REF!,3)+1)=TRUE,"",RIGHT(#REF!,3)-RIGHT(#REF!,3)+1)</f>
        <v/>
      </c>
      <c r="P3" s="20" t="str">
        <f>IF(ISERROR(MID(#REF!,2,3)-MID(#REF!,2,3)+1)=TRUE,"",MID(#REF!,2,3)-MID(#REF!,2,3)+1)</f>
        <v/>
      </c>
      <c r="Q3" s="20" t="str">
        <f>IF(ISERROR(RIGHT(#REF!,3)-RIGHT(#REF!,3)+1)=TRUE,"",RIGHT(#REF!,3)-RIGHT(#REF!,3)+1)</f>
        <v/>
      </c>
      <c r="R3" s="20" t="str">
        <f>IF(ISERROR(MID(#REF!,2,3)-MID(#REF!,2,3)+1)=TRUE,"",MID(#REF!,2,3)-MID(#REF!,2,3)+1)</f>
        <v/>
      </c>
      <c r="S3" s="20" t="str">
        <f>IF(ISERROR(RIGHT(#REF!,3)-RIGHT(#REF!,3)+1)=TRUE,"",RIGHT(#REF!,3)-RIGHT(#REF!,3)+1)</f>
        <v/>
      </c>
      <c r="T3" s="20" t="str">
        <f>IF(ISERROR(MID(#REF!,2,3)-MID(#REF!,2,3)+1)=TRUE,"",MID(#REF!,2,3)-MID(#REF!,2,3)+1)</f>
        <v/>
      </c>
      <c r="U3" s="20" t="str">
        <f>IF(ISERROR(RIGHT(#REF!,3)-RIGHT(#REF!,3)+1)=TRUE,"",RIGHT(#REF!,3)-RIGHT(#REF!,3)+1)</f>
        <v/>
      </c>
      <c r="V3" s="20" t="str">
        <f>IF(ISERROR(MID(#REF!,2,3)-MID(#REF!,2,3)+1)=TRUE,"",MID(#REF!,2,3)-MID(#REF!,2,3)+1)</f>
        <v/>
      </c>
      <c r="W3" s="20" t="str">
        <f>IF(ISERROR(RIGHT(#REF!,3)-RIGHT(#REF!,3)+1)=TRUE,"",RIGHT(#REF!,3)-RIGHT(#REF!,3)+1)</f>
        <v/>
      </c>
      <c r="X3" s="20" t="str">
        <f>IF(ISERROR(MID(#REF!,2,3)-MID(#REF!,2,3)+1)=TRUE,"",MID(#REF!,2,3)-MID(#REF!,2,3)+1)</f>
        <v/>
      </c>
      <c r="Y3" s="20" t="str">
        <f>IF(ISERROR(RIGHT(#REF!,3)-RIGHT(#REF!,3)+1)=TRUE,"",RIGHT(#REF!,3)-RIGHT(#REF!,3)+1)</f>
        <v/>
      </c>
      <c r="Z3" s="20" t="str">
        <f>IF(ISERROR(MID(#REF!,2,3)-MID(#REF!,2,3)+1)=TRUE,"",MID(#REF!,2,3)-MID(#REF!,2,3)+1)</f>
        <v/>
      </c>
      <c r="AA3" s="20" t="str">
        <f>IF(ISERROR(RIGHT(#REF!,3)-RIGHT(#REF!,3)+1)=TRUE,"",RIGHT(#REF!,3)-RIGHT(#REF!,3)+1)</f>
        <v/>
      </c>
      <c r="AB3" s="20" t="str">
        <f>IF(ISERROR(MID(#REF!,2,3)-MID(#REF!,2,3)+1)=TRUE,"",MID(#REF!,2,3)-MID(#REF!,2,3)+1)</f>
        <v/>
      </c>
      <c r="AC3" s="20" t="str">
        <f>IF(ISERROR(RIGHT(#REF!,3)-RIGHT(#REF!,3)+1)=TRUE,"",RIGHT(#REF!,3)-RIGHT(#REF!,3)+1)</f>
        <v/>
      </c>
      <c r="AD3" s="20" t="str">
        <f>IF(ISERROR(MID(#REF!,2,3)-MID(#REF!,2,3)+1)=TRUE,"",MID(#REF!,2,3)-MID(#REF!,2,3)+1)</f>
        <v/>
      </c>
      <c r="AE3" s="20" t="str">
        <f>IF(ISERROR(RIGHT(#REF!,3)-RIGHT(#REF!,3)+1)=TRUE,"",RIGHT(#REF!,3)-RIGHT(#REF!,3)+1)</f>
        <v/>
      </c>
      <c r="AF3" s="20" t="str">
        <f>IF(ISERROR(MID(#REF!,2,3)-MID(#REF!,2,3)+1)=TRUE,"",MID(#REF!,2,3)-MID(#REF!,2,3)+1)</f>
        <v/>
      </c>
      <c r="AG3" s="20" t="str">
        <f>IF(ISERROR(RIGHT(#REF!,3)-RIGHT(#REF!,3)+1)=TRUE,"",RIGHT(#REF!,3)-RIGHT(#REF!,3)+1)</f>
        <v/>
      </c>
      <c r="AH3" s="20" t="str">
        <f>IF(ISERROR(MID(#REF!,2,3)-MID(#REF!,2,3)+1)=TRUE,"",MID(#REF!,2,3)-MID(#REF!,2,3)+1)</f>
        <v/>
      </c>
      <c r="AI3" s="20" t="str">
        <f>IF(ISERROR(RIGHT(#REF!,3)-RIGHT(#REF!,3)+1)=TRUE,"",RIGHT(#REF!,3)-RIGHT(#REF!,3)+1)</f>
        <v/>
      </c>
      <c r="AJ3" s="20" t="str">
        <f>IF(ISERROR(MID(#REF!,2,3)-MID(#REF!,2,3)+1)=TRUE,"",MID(#REF!,2,3)-MID(#REF!,2,3)+1)</f>
        <v/>
      </c>
      <c r="AK3" s="20" t="str">
        <f>IF(ISERROR(RIGHT(#REF!,3)-RIGHT(#REF!,3)+1)=TRUE,"",RIGHT(#REF!,3)-RIGHT(#REF!,3)+1)</f>
        <v/>
      </c>
      <c r="AL3" s="20" t="str">
        <f>IF(ISERROR(MID(#REF!,2,3)-MID(#REF!,2,3)+1)=TRUE,"",MID(#REF!,2,3)-MID(#REF!,2,3)+1)</f>
        <v/>
      </c>
    </row>
    <row r="4" spans="1:38">
      <c r="A4" s="16" t="s">
        <v>39</v>
      </c>
      <c r="B4" s="17">
        <v>20</v>
      </c>
      <c r="F4" s="18" t="s">
        <v>41</v>
      </c>
      <c r="G4" s="21" t="str">
        <f>IF(ISERROR(RIGHT(#REF!,3)-RIGHT(#REF!,3)+1)=TRUE,"",RIGHT(#REF!,3)-RIGHT(#REF!,3)+1)</f>
        <v/>
      </c>
      <c r="H4" s="22" t="str">
        <f>IF(ISERROR(MID(#REF!,2,3)-MID(#REF!,2,3)+1)=TRUE,"",MID(#REF!,2,3)-MID(#REF!,2,3)+1)</f>
        <v/>
      </c>
      <c r="I4" s="22" t="str">
        <f>IF(ISERROR(RIGHT(#REF!,3)-RIGHT(#REF!,3)+1)=TRUE,"",RIGHT(#REF!,3)-RIGHT(#REF!,3)+1)</f>
        <v/>
      </c>
      <c r="J4" s="22" t="str">
        <f>IF(ISERROR(MID(#REF!,2,3)-MID(#REF!,2,3)+1)=TRUE,"",MID(#REF!,2,3)-MID(#REF!,2,3)+1)</f>
        <v/>
      </c>
      <c r="K4" s="22" t="str">
        <f>IF(ISERROR(RIGHT(#REF!,3)-RIGHT(#REF!,3)+1)=TRUE,"",RIGHT(#REF!,3)-RIGHT(#REF!,3)+1)</f>
        <v/>
      </c>
      <c r="L4" s="22" t="str">
        <f>IF(ISERROR(MID(#REF!,2,3)-MID(#REF!,2,3)+1)=TRUE,"",MID(#REF!,2,3)-MID(#REF!,2,3)+1)</f>
        <v/>
      </c>
      <c r="M4" s="22" t="str">
        <f>IF(ISERROR(RIGHT(#REF!,3)-RIGHT(#REF!,3)+1)=TRUE,"",RIGHT(#REF!,3)-RIGHT(#REF!,3)+1)</f>
        <v/>
      </c>
      <c r="N4" s="22" t="str">
        <f>IF(ISERROR(MID(#REF!,2,3)-MID(#REF!,2,3)+1)=TRUE,"",MID(#REF!,2,3)-MID(#REF!,2,3)+1)</f>
        <v/>
      </c>
      <c r="O4" s="22" t="str">
        <f>IF(ISERROR(RIGHT(#REF!,3)-RIGHT(#REF!,3)+1)=TRUE,"",RIGHT(#REF!,3)-RIGHT(#REF!,3)+1)</f>
        <v/>
      </c>
      <c r="P4" s="22" t="str">
        <f>IF(ISERROR(MID(#REF!,2,3)-MID(#REF!,2,3)+1)=TRUE,"",MID(#REF!,2,3)-MID(#REF!,2,3)+1)</f>
        <v/>
      </c>
      <c r="Q4" s="22" t="str">
        <f>IF(ISERROR(RIGHT(#REF!,3)-RIGHT(#REF!,3)+1)=TRUE,"",RIGHT(#REF!,3)-RIGHT(#REF!,3)+1)</f>
        <v/>
      </c>
      <c r="R4" s="22" t="str">
        <f>IF(ISERROR(MID(#REF!,2,3)-MID(#REF!,2,3)+1)=TRUE,"",MID(#REF!,2,3)-MID(#REF!,2,3)+1)</f>
        <v/>
      </c>
      <c r="S4" s="22" t="str">
        <f>IF(ISERROR(RIGHT(#REF!,3)-RIGHT(#REF!,3)+1)=TRUE,"",RIGHT(#REF!,3)-RIGHT(#REF!,3)+1)</f>
        <v/>
      </c>
      <c r="T4" s="22" t="str">
        <f>IF(ISERROR(MID(#REF!,2,3)-MID(#REF!,2,3)+1)=TRUE,"",MID(#REF!,2,3)-MID(#REF!,2,3)+1)</f>
        <v/>
      </c>
      <c r="U4" s="22" t="str">
        <f>IF(ISERROR(RIGHT(#REF!,3)-RIGHT(#REF!,3)+1)=TRUE,"",RIGHT(#REF!,3)-RIGHT(#REF!,3)+1)</f>
        <v/>
      </c>
      <c r="V4" s="22" t="str">
        <f>IF(ISERROR(MID(#REF!,2,3)-MID(#REF!,2,3)+1)=TRUE,"",MID(#REF!,2,3)-MID(#REF!,2,3)+1)</f>
        <v/>
      </c>
      <c r="W4" s="22" t="str">
        <f>IF(ISERROR(RIGHT(#REF!,3)-RIGHT(#REF!,3)+1)=TRUE,"",RIGHT(#REF!,3)-RIGHT(#REF!,3)+1)</f>
        <v/>
      </c>
      <c r="X4" s="22" t="str">
        <f>IF(ISERROR(MID(#REF!,2,3)-MID(#REF!,2,3)+1)=TRUE,"",MID(#REF!,2,3)-MID(#REF!,2,3)+1)</f>
        <v/>
      </c>
      <c r="Y4" s="22" t="str">
        <f>IF(ISERROR(RIGHT(#REF!,3)-RIGHT(#REF!,3)+1)=TRUE,"",RIGHT(#REF!,3)-RIGHT(#REF!,3)+1)</f>
        <v/>
      </c>
      <c r="Z4" s="22" t="str">
        <f>IF(ISERROR(MID(#REF!,2,3)-MID(#REF!,2,3)+1)=TRUE,"",MID(#REF!,2,3)-MID(#REF!,2,3)+1)</f>
        <v/>
      </c>
      <c r="AA4" s="22" t="str">
        <f>IF(ISERROR(RIGHT(#REF!,3)-RIGHT(#REF!,3)+1)=TRUE,"",RIGHT(#REF!,3)-RIGHT(#REF!,3)+1)</f>
        <v/>
      </c>
      <c r="AB4" s="22" t="str">
        <f>IF(ISERROR(MID(#REF!,2,3)-MID(#REF!,2,3)+1)=TRUE,"",MID(#REF!,2,3)-MID(#REF!,2,3)+1)</f>
        <v/>
      </c>
      <c r="AC4" s="22" t="str">
        <f>IF(ISERROR(RIGHT(#REF!,3)-RIGHT(#REF!,3)+1)=TRUE,"",RIGHT(#REF!,3)-RIGHT(#REF!,3)+1)</f>
        <v/>
      </c>
      <c r="AD4" s="22" t="str">
        <f>IF(ISERROR(MID(#REF!,2,3)-MID(#REF!,2,3)+1)=TRUE,"",MID(#REF!,2,3)-MID(#REF!,2,3)+1)</f>
        <v/>
      </c>
      <c r="AE4" s="22" t="str">
        <f>IF(ISERROR(RIGHT(#REF!,3)-RIGHT(#REF!,3)+1)=TRUE,"",RIGHT(#REF!,3)-RIGHT(#REF!,3)+1)</f>
        <v/>
      </c>
      <c r="AF4" s="22" t="str">
        <f>IF(ISERROR(MID(#REF!,2,3)-MID(#REF!,2,3)+1)=TRUE,"",MID(#REF!,2,3)-MID(#REF!,2,3)+1)</f>
        <v/>
      </c>
      <c r="AG4" s="22" t="str">
        <f>IF(ISERROR(RIGHT(#REF!,3)-RIGHT(#REF!,3)+1)=TRUE,"",RIGHT(#REF!,3)-RIGHT(#REF!,3)+1)</f>
        <v/>
      </c>
      <c r="AH4" s="22" t="str">
        <f>IF(ISERROR(MID(#REF!,2,3)-MID(#REF!,2,3)+1)=TRUE,"",MID(#REF!,2,3)-MID(#REF!,2,3)+1)</f>
        <v/>
      </c>
      <c r="AI4" s="22" t="str">
        <f>IF(ISERROR(RIGHT(#REF!,3)-RIGHT(#REF!,3)+1)=TRUE,"",RIGHT(#REF!,3)-RIGHT(#REF!,3)+1)</f>
        <v/>
      </c>
      <c r="AJ4" s="22" t="str">
        <f>IF(ISERROR(MID(#REF!,2,3)-MID(#REF!,2,3)+1)=TRUE,"",MID(#REF!,2,3)-MID(#REF!,2,3)+1)</f>
        <v/>
      </c>
      <c r="AK4" s="22" t="str">
        <f>IF(ISERROR(RIGHT(#REF!,3)-RIGHT(#REF!,3)+1)=TRUE,"",RIGHT(#REF!,3)-RIGHT(#REF!,3)+1)</f>
        <v/>
      </c>
      <c r="AL4" s="22" t="str">
        <f>IF(ISERROR(MID(#REF!,2,3)-MID(#REF!,2,3)+1)=TRUE,"",MID(#REF!,2,3)-MID(#REF!,2,3)+1)</f>
        <v/>
      </c>
    </row>
    <row r="5" spans="1:38">
      <c r="A5" s="16" t="s">
        <v>42</v>
      </c>
      <c r="B5">
        <v>70.91</v>
      </c>
      <c r="F5" s="18" t="s">
        <v>43</v>
      </c>
      <c r="G5" s="21" t="str">
        <f>IF(ISERROR(RIGHT(#REF!,3)-RIGHT(#REF!,3)+1)=TRUE,"",RIGHT(#REF!,3)-RIGHT(#REF!,3)+1)</f>
        <v/>
      </c>
      <c r="H5" s="22" t="str">
        <f>IF(ISERROR(MID(#REF!,2,3)-MID(#REF!,2,3)+1)=TRUE,"",MID(#REF!,2,3)-MID(#REF!,2,3)+1)</f>
        <v/>
      </c>
      <c r="I5" s="22" t="str">
        <f>IF(ISERROR(RIGHT(#REF!,3)-RIGHT(#REF!,3)+1)=TRUE,"",RIGHT(#REF!,3)-RIGHT(#REF!,3)+1)</f>
        <v/>
      </c>
      <c r="J5" s="22" t="str">
        <f>IF(ISERROR(MID(#REF!,2,3)-MID(#REF!,2,3)+1)=TRUE,"",MID(#REF!,2,3)-MID(#REF!,2,3)+1)</f>
        <v/>
      </c>
      <c r="K5" s="22" t="str">
        <f>IF(ISERROR(RIGHT(#REF!,3)-RIGHT(#REF!,3)+1)=TRUE,"",RIGHT(#REF!,3)-RIGHT(#REF!,3)+1)</f>
        <v/>
      </c>
      <c r="L5" s="22" t="str">
        <f>IF(ISERROR(MID(#REF!,2,3)-MID(#REF!,2,3)+1)=TRUE,"",MID(#REF!,2,3)-MID(#REF!,2,3)+1)</f>
        <v/>
      </c>
      <c r="M5" s="22" t="str">
        <f>IF(ISERROR(RIGHT(#REF!,3)-RIGHT(#REF!,3)+1)=TRUE,"",RIGHT(#REF!,3)-RIGHT(#REF!,3)+1)</f>
        <v/>
      </c>
      <c r="N5" s="22" t="str">
        <f>IF(ISERROR(MID(#REF!,2,3)-MID(#REF!,2,3)+1)=TRUE,"",MID(#REF!,2,3)-MID(#REF!,2,3)+1)</f>
        <v/>
      </c>
      <c r="O5" s="22" t="str">
        <f>IF(ISERROR(RIGHT(#REF!,3)-RIGHT(#REF!,3)+1)=TRUE,"",RIGHT(#REF!,3)-RIGHT(#REF!,3)+1)</f>
        <v/>
      </c>
      <c r="P5" s="22" t="str">
        <f>IF(ISERROR(MID(#REF!,2,3)-MID(#REF!,2,3)+1)=TRUE,"",MID(#REF!,2,3)-MID(#REF!,2,3)+1)</f>
        <v/>
      </c>
      <c r="Q5" s="22" t="str">
        <f>IF(ISERROR(RIGHT(#REF!,3)-RIGHT(#REF!,3)+1)=TRUE,"",RIGHT(#REF!,3)-RIGHT(#REF!,3)+1)</f>
        <v/>
      </c>
      <c r="R5" s="22" t="str">
        <f>IF(ISERROR(MID(#REF!,2,3)-MID(#REF!,2,3)+1)=TRUE,"",MID(#REF!,2,3)-MID(#REF!,2,3)+1)</f>
        <v/>
      </c>
      <c r="S5" s="22" t="str">
        <f>IF(ISERROR(RIGHT(#REF!,3)-RIGHT(#REF!,3)+1)=TRUE,"",RIGHT(#REF!,3)-RIGHT(#REF!,3)+1)</f>
        <v/>
      </c>
      <c r="T5" s="22" t="str">
        <f>IF(ISERROR(MID(#REF!,2,3)-MID(#REF!,2,3)+1)=TRUE,"",MID(#REF!,2,3)-MID(#REF!,2,3)+1)</f>
        <v/>
      </c>
      <c r="U5" s="22" t="str">
        <f>IF(ISERROR(RIGHT(#REF!,3)-RIGHT(#REF!,3)+1)=TRUE,"",RIGHT(#REF!,3)-RIGHT(#REF!,3)+1)</f>
        <v/>
      </c>
      <c r="V5" s="22" t="str">
        <f>IF(ISERROR(MID(#REF!,2,3)-MID(#REF!,2,3)+1)=TRUE,"",MID(#REF!,2,3)-MID(#REF!,2,3)+1)</f>
        <v/>
      </c>
      <c r="W5" s="22" t="str">
        <f>IF(ISERROR(RIGHT(#REF!,3)-RIGHT(#REF!,3)+1)=TRUE,"",RIGHT(#REF!,3)-RIGHT(#REF!,3)+1)</f>
        <v/>
      </c>
      <c r="X5" s="22" t="str">
        <f>IF(ISERROR(MID(#REF!,2,3)-MID(#REF!,2,3)+1)=TRUE,"",MID(#REF!,2,3)-MID(#REF!,2,3)+1)</f>
        <v/>
      </c>
      <c r="Y5" s="22" t="str">
        <f>IF(ISERROR(RIGHT(#REF!,3)-RIGHT(#REF!,3)+1)=TRUE,"",RIGHT(#REF!,3)-RIGHT(#REF!,3)+1)</f>
        <v/>
      </c>
      <c r="Z5" s="22" t="str">
        <f>IF(ISERROR(MID(#REF!,2,3)-MID(#REF!,2,3)+1)=TRUE,"",MID(#REF!,2,3)-MID(#REF!,2,3)+1)</f>
        <v/>
      </c>
      <c r="AA5" s="22" t="str">
        <f>IF(ISERROR(RIGHT(#REF!,3)-RIGHT(#REF!,3)+1)=TRUE,"",RIGHT(#REF!,3)-RIGHT(#REF!,3)+1)</f>
        <v/>
      </c>
      <c r="AB5" s="22" t="str">
        <f>IF(ISERROR(MID(#REF!,2,3)-MID(#REF!,2,3)+1)=TRUE,"",MID(#REF!,2,3)-MID(#REF!,2,3)+1)</f>
        <v/>
      </c>
      <c r="AC5" s="22" t="str">
        <f>IF(ISERROR(RIGHT(#REF!,3)-RIGHT(#REF!,3)+1)=TRUE,"",RIGHT(#REF!,3)-RIGHT(#REF!,3)+1)</f>
        <v/>
      </c>
      <c r="AD5" s="22" t="str">
        <f>IF(ISERROR(MID(#REF!,2,3)-MID(#REF!,2,3)+1)=TRUE,"",MID(#REF!,2,3)-MID(#REF!,2,3)+1)</f>
        <v/>
      </c>
      <c r="AE5" s="22" t="str">
        <f>IF(ISERROR(RIGHT(#REF!,3)-RIGHT(#REF!,3)+1)=TRUE,"",RIGHT(#REF!,3)-RIGHT(#REF!,3)+1)</f>
        <v/>
      </c>
      <c r="AF5" s="22" t="str">
        <f>IF(ISERROR(MID(#REF!,2,3)-MID(#REF!,2,3)+1)=TRUE,"",MID(#REF!,2,3)-MID(#REF!,2,3)+1)</f>
        <v/>
      </c>
      <c r="AG5" s="22" t="str">
        <f>IF(ISERROR(RIGHT(#REF!,3)-RIGHT(#REF!,3)+1)=TRUE,"",RIGHT(#REF!,3)-RIGHT(#REF!,3)+1)</f>
        <v/>
      </c>
      <c r="AH5" s="22" t="str">
        <f>IF(ISERROR(MID(#REF!,2,3)-MID(#REF!,2,3)+1)=TRUE,"",MID(#REF!,2,3)-MID(#REF!,2,3)+1)</f>
        <v/>
      </c>
      <c r="AI5" s="22" t="str">
        <f>IF(ISERROR(RIGHT(#REF!,3)-RIGHT(#REF!,3)+1)=TRUE,"",RIGHT(#REF!,3)-RIGHT(#REF!,3)+1)</f>
        <v/>
      </c>
      <c r="AJ5" s="22" t="str">
        <f>IF(ISERROR(MID(#REF!,2,3)-MID(#REF!,2,3)+1)=TRUE,"",MID(#REF!,2,3)-MID(#REF!,2,3)+1)</f>
        <v/>
      </c>
      <c r="AK5" s="22" t="str">
        <f>IF(ISERROR(RIGHT(#REF!,3)-RIGHT(#REF!,3)+1)=TRUE,"",RIGHT(#REF!,3)-RIGHT(#REF!,3)+1)</f>
        <v/>
      </c>
      <c r="AL5" s="22" t="str">
        <f>IF(ISERROR(MID(#REF!,2,3)-MID(#REF!,2,3)+1)=TRUE,"",MID(#REF!,2,3)-MID(#REF!,2,3)+1)</f>
        <v/>
      </c>
    </row>
    <row r="6" spans="1:38">
      <c r="A6" s="16" t="s">
        <v>44</v>
      </c>
      <c r="B6" s="17">
        <v>561</v>
      </c>
      <c r="D6" t="s">
        <v>45</v>
      </c>
      <c r="F6" s="18" t="s">
        <v>46</v>
      </c>
      <c r="G6" s="21" t="str">
        <f>IF(ISERROR(RIGHT(#REF!,3)-RIGHT(#REF!,3)+1)=TRUE,"",RIGHT(#REF!,3)-RIGHT(#REF!,3)+1)</f>
        <v/>
      </c>
      <c r="H6" s="22" t="str">
        <f>IF(ISERROR(MID(#REF!,2,3)-MID(#REF!,2,3)+1)=TRUE,"",MID(#REF!,2,3)-MID(#REF!,2,3)+1)</f>
        <v/>
      </c>
      <c r="I6" s="22" t="str">
        <f>IF(ISERROR(RIGHT(#REF!,3)-RIGHT(#REF!,3)+1)=TRUE,"",RIGHT(#REF!,3)-RIGHT(#REF!,3)+1)</f>
        <v/>
      </c>
      <c r="J6" s="22" t="str">
        <f>IF(ISERROR(MID(#REF!,2,3)-MID(#REF!,2,3)+1)=TRUE,"",MID(#REF!,2,3)-MID(#REF!,2,3)+1)</f>
        <v/>
      </c>
      <c r="K6" s="22" t="str">
        <f>IF(ISERROR(RIGHT(#REF!,3)-RIGHT(#REF!,3)+1)=TRUE,"",RIGHT(#REF!,3)-RIGHT(#REF!,3)+1)</f>
        <v/>
      </c>
      <c r="L6" s="22" t="str">
        <f>IF(ISERROR(MID(#REF!,2,3)-MID(#REF!,2,3)+1)=TRUE,"",MID(#REF!,2,3)-MID(#REF!,2,3)+1)</f>
        <v/>
      </c>
      <c r="M6" s="22" t="str">
        <f>IF(ISERROR(RIGHT(#REF!,3)-RIGHT(#REF!,3)+1)=TRUE,"",RIGHT(#REF!,3)-RIGHT(#REF!,3)+1)</f>
        <v/>
      </c>
      <c r="N6" s="22" t="str">
        <f>IF(ISERROR(MID(#REF!,2,3)-MID(#REF!,2,3)+1)=TRUE,"",MID(#REF!,2,3)-MID(#REF!,2,3)+1)</f>
        <v/>
      </c>
      <c r="O6" s="22" t="str">
        <f>IF(ISERROR(RIGHT(#REF!,3)-RIGHT(#REF!,3)+1)=TRUE,"",RIGHT(#REF!,3)-RIGHT(#REF!,3)+1)</f>
        <v/>
      </c>
      <c r="P6" s="22" t="str">
        <f>IF(ISERROR(MID(#REF!,2,3)-MID(#REF!,2,3)+1)=TRUE,"",MID(#REF!,2,3)-MID(#REF!,2,3)+1)</f>
        <v/>
      </c>
      <c r="Q6" s="22" t="str">
        <f>IF(ISERROR(RIGHT(#REF!,3)-RIGHT(#REF!,3)+1)=TRUE,"",RIGHT(#REF!,3)-RIGHT(#REF!,3)+1)</f>
        <v/>
      </c>
      <c r="R6" s="22" t="str">
        <f>IF(ISERROR(MID(#REF!,2,3)-MID(#REF!,2,3)+1)=TRUE,"",MID(#REF!,2,3)-MID(#REF!,2,3)+1)</f>
        <v/>
      </c>
      <c r="S6" s="22" t="str">
        <f>IF(ISERROR(RIGHT(#REF!,3)-RIGHT(#REF!,3)+1)=TRUE,"",RIGHT(#REF!,3)-RIGHT(#REF!,3)+1)</f>
        <v/>
      </c>
      <c r="T6" s="22" t="str">
        <f>IF(ISERROR(MID(#REF!,2,3)-MID(#REF!,2,3)+1)=TRUE,"",MID(#REF!,2,3)-MID(#REF!,2,3)+1)</f>
        <v/>
      </c>
      <c r="U6" s="22" t="str">
        <f>IF(ISERROR(RIGHT(#REF!,3)-RIGHT(#REF!,3)+1)=TRUE,"",RIGHT(#REF!,3)-RIGHT(#REF!,3)+1)</f>
        <v/>
      </c>
      <c r="V6" s="22" t="str">
        <f>IF(ISERROR(MID(#REF!,2,3)-MID(#REF!,2,3)+1)=TRUE,"",MID(#REF!,2,3)-MID(#REF!,2,3)+1)</f>
        <v/>
      </c>
      <c r="W6" s="22" t="str">
        <f>IF(ISERROR(RIGHT(#REF!,3)-RIGHT(#REF!,3)+1)=TRUE,"",RIGHT(#REF!,3)-RIGHT(#REF!,3)+1)</f>
        <v/>
      </c>
      <c r="X6" s="22" t="str">
        <f>IF(ISERROR(MID(#REF!,2,3)-MID(#REF!,2,3)+1)=TRUE,"",MID(#REF!,2,3)-MID(#REF!,2,3)+1)</f>
        <v/>
      </c>
      <c r="Y6" s="22" t="str">
        <f>IF(ISERROR(RIGHT(#REF!,3)-RIGHT(#REF!,3)+1)=TRUE,"",RIGHT(#REF!,3)-RIGHT(#REF!,3)+1)</f>
        <v/>
      </c>
      <c r="Z6" s="22" t="str">
        <f>IF(ISERROR(MID(#REF!,2,3)-MID(#REF!,2,3)+1)=TRUE,"",MID(#REF!,2,3)-MID(#REF!,2,3)+1)</f>
        <v/>
      </c>
      <c r="AA6" s="22" t="str">
        <f>IF(ISERROR(RIGHT(#REF!,3)-RIGHT(#REF!,3)+1)=TRUE,"",RIGHT(#REF!,3)-RIGHT(#REF!,3)+1)</f>
        <v/>
      </c>
      <c r="AB6" s="22" t="str">
        <f>IF(ISERROR(MID(#REF!,2,3)-MID(#REF!,2,3)+1)=TRUE,"",MID(#REF!,2,3)-MID(#REF!,2,3)+1)</f>
        <v/>
      </c>
      <c r="AC6" s="22" t="str">
        <f>IF(ISERROR(RIGHT(#REF!,3)-RIGHT(#REF!,3)+1)=TRUE,"",RIGHT(#REF!,3)-RIGHT(#REF!,3)+1)</f>
        <v/>
      </c>
      <c r="AD6" s="22" t="str">
        <f>IF(ISERROR(MID(#REF!,2,3)-MID(#REF!,2,3)+1)=TRUE,"",MID(#REF!,2,3)-MID(#REF!,2,3)+1)</f>
        <v/>
      </c>
      <c r="AE6" s="22" t="str">
        <f>IF(ISERROR(RIGHT(#REF!,3)-RIGHT(#REF!,3)+1)=TRUE,"",RIGHT(#REF!,3)-RIGHT(#REF!,3)+1)</f>
        <v/>
      </c>
      <c r="AF6" s="22" t="str">
        <f>IF(ISERROR(MID(#REF!,2,3)-MID(#REF!,2,3)+1)=TRUE,"",MID(#REF!,2,3)-MID(#REF!,2,3)+1)</f>
        <v/>
      </c>
      <c r="AG6" s="22" t="str">
        <f>IF(ISERROR(RIGHT(#REF!,3)-RIGHT(#REF!,3)+1)=TRUE,"",RIGHT(#REF!,3)-RIGHT(#REF!,3)+1)</f>
        <v/>
      </c>
      <c r="AH6" s="22" t="str">
        <f>IF(ISERROR(MID(#REF!,2,3)-MID(#REF!,2,3)+1)=TRUE,"",MID(#REF!,2,3)-MID(#REF!,2,3)+1)</f>
        <v/>
      </c>
      <c r="AI6" s="22" t="str">
        <f>IF(ISERROR(RIGHT(#REF!,3)-RIGHT(#REF!,3)+1)=TRUE,"",RIGHT(#REF!,3)-RIGHT(#REF!,3)+1)</f>
        <v/>
      </c>
      <c r="AJ6" s="22" t="str">
        <f>IF(ISERROR(MID(#REF!,2,3)-MID(#REF!,2,3)+1)=TRUE,"",MID(#REF!,2,3)-MID(#REF!,2,3)+1)</f>
        <v/>
      </c>
      <c r="AK6" s="22" t="str">
        <f>IF(ISERROR(RIGHT(#REF!,3)-RIGHT(#REF!,3)+1)=TRUE,"",RIGHT(#REF!,3)-RIGHT(#REF!,3)+1)</f>
        <v/>
      </c>
      <c r="AL6" s="22" t="str">
        <f>IF(ISERROR(MID(#REF!,2,3)-MID(#REF!,2,3)+1)=TRUE,"",MID(#REF!,2,3)-MID(#REF!,2,3)+1)</f>
        <v/>
      </c>
    </row>
    <row r="7" spans="1:38">
      <c r="A7" s="23" t="s">
        <v>47</v>
      </c>
      <c r="B7" s="24" t="s">
        <v>48</v>
      </c>
      <c r="C7" s="23" t="s">
        <v>50</v>
      </c>
      <c r="D7" s="25" t="s">
        <v>48</v>
      </c>
      <c r="E7" s="23" t="s">
        <v>50</v>
      </c>
      <c r="F7" s="18" t="s">
        <v>13</v>
      </c>
      <c r="G7" s="21" t="str">
        <f>IF(ISERROR(RIGHT(#REF!,3)-RIGHT(#REF!,3)+1)=TRUE,"",RIGHT(#REF!,3)-RIGHT(#REF!,3)+1)</f>
        <v/>
      </c>
      <c r="H7" s="22" t="str">
        <f>IF(ISERROR(MID(#REF!,2,3)-MID(#REF!,2,3)+1)=TRUE,"",MID(#REF!,2,3)-MID(#REF!,2,3)+1)</f>
        <v/>
      </c>
      <c r="I7" s="22" t="str">
        <f>IF(ISERROR(RIGHT(#REF!,3)-RIGHT(#REF!,3)+1)=TRUE,"",RIGHT(#REF!,3)-RIGHT(#REF!,3)+1)</f>
        <v/>
      </c>
      <c r="J7" s="22" t="str">
        <f>IF(ISERROR(MID(#REF!,2,3)-MID(#REF!,2,3)+1)=TRUE,"",MID(#REF!,2,3)-MID(#REF!,2,3)+1)</f>
        <v/>
      </c>
      <c r="K7" s="22" t="str">
        <f>IF(ISERROR(RIGHT(#REF!,3)-RIGHT(#REF!,3)+1)=TRUE,"",RIGHT(#REF!,3)-RIGHT(#REF!,3)+1)</f>
        <v/>
      </c>
      <c r="L7" s="22" t="str">
        <f>IF(ISERROR(MID(#REF!,2,3)-MID(#REF!,2,3)+1)=TRUE,"",MID(#REF!,2,3)-MID(#REF!,2,3)+1)</f>
        <v/>
      </c>
      <c r="M7" s="22" t="str">
        <f>IF(ISERROR(RIGHT(#REF!,3)-RIGHT(#REF!,3)+1)=TRUE,"",RIGHT(#REF!,3)-RIGHT(#REF!,3)+1)</f>
        <v/>
      </c>
      <c r="N7" s="22" t="str">
        <f>IF(ISERROR(MID(#REF!,2,3)-MID(#REF!,2,3)+1)=TRUE,"",MID(#REF!,2,3)-MID(#REF!,2,3)+1)</f>
        <v/>
      </c>
      <c r="O7" s="22" t="str">
        <f>IF(ISERROR(RIGHT(#REF!,3)-RIGHT(#REF!,3)+1)=TRUE,"",RIGHT(#REF!,3)-RIGHT(#REF!,3)+1)</f>
        <v/>
      </c>
      <c r="P7" s="22" t="str">
        <f>IF(ISERROR(MID(#REF!,2,3)-MID(#REF!,2,3)+1)=TRUE,"",MID(#REF!,2,3)-MID(#REF!,2,3)+1)</f>
        <v/>
      </c>
      <c r="Q7" s="22" t="str">
        <f>IF(ISERROR(RIGHT(#REF!,3)-RIGHT(#REF!,3)+1)=TRUE,"",RIGHT(#REF!,3)-RIGHT(#REF!,3)+1)</f>
        <v/>
      </c>
      <c r="R7" s="22" t="str">
        <f>IF(ISERROR(MID(#REF!,2,3)-MID(#REF!,2,3)+1)=TRUE,"",MID(#REF!,2,3)-MID(#REF!,2,3)+1)</f>
        <v/>
      </c>
      <c r="S7" s="22" t="str">
        <f>IF(ISERROR(RIGHT(#REF!,3)-RIGHT(#REF!,3)+1)=TRUE,"",RIGHT(#REF!,3)-RIGHT(#REF!,3)+1)</f>
        <v/>
      </c>
      <c r="T7" s="22" t="str">
        <f>IF(ISERROR(MID(#REF!,2,3)-MID(#REF!,2,3)+1)=TRUE,"",MID(#REF!,2,3)-MID(#REF!,2,3)+1)</f>
        <v/>
      </c>
      <c r="U7" s="22" t="str">
        <f>IF(ISERROR(RIGHT(#REF!,3)-RIGHT(#REF!,3)+1)=TRUE,"",RIGHT(#REF!,3)-RIGHT(#REF!,3)+1)</f>
        <v/>
      </c>
      <c r="V7" s="22" t="str">
        <f>IF(ISERROR(MID(#REF!,2,3)-MID(#REF!,2,3)+1)=TRUE,"",MID(#REF!,2,3)-MID(#REF!,2,3)+1)</f>
        <v/>
      </c>
      <c r="W7" s="22" t="str">
        <f>IF(ISERROR(RIGHT(#REF!,3)-RIGHT(#REF!,3)+1)=TRUE,"",RIGHT(#REF!,3)-RIGHT(#REF!,3)+1)</f>
        <v/>
      </c>
      <c r="X7" s="22" t="str">
        <f>IF(ISERROR(MID(#REF!,2,3)-MID(#REF!,2,3)+1)=TRUE,"",MID(#REF!,2,3)-MID(#REF!,2,3)+1)</f>
        <v/>
      </c>
      <c r="Y7" s="22" t="str">
        <f>IF(ISERROR(RIGHT(#REF!,3)-RIGHT(#REF!,3)+1)=TRUE,"",RIGHT(#REF!,3)-RIGHT(#REF!,3)+1)</f>
        <v/>
      </c>
      <c r="Z7" s="22" t="str">
        <f>IF(ISERROR(MID(#REF!,2,3)-MID(#REF!,2,3)+1)=TRUE,"",MID(#REF!,2,3)-MID(#REF!,2,3)+1)</f>
        <v/>
      </c>
      <c r="AA7" s="22" t="str">
        <f>IF(ISERROR(RIGHT(#REF!,3)-RIGHT(#REF!,3)+1)=TRUE,"",RIGHT(#REF!,3)-RIGHT(#REF!,3)+1)</f>
        <v/>
      </c>
      <c r="AB7" s="22" t="str">
        <f>IF(ISERROR(MID(#REF!,2,3)-MID(#REF!,2,3)+1)=TRUE,"",MID(#REF!,2,3)-MID(#REF!,2,3)+1)</f>
        <v/>
      </c>
      <c r="AC7" s="22" t="str">
        <f>IF(ISERROR(RIGHT(#REF!,3)-RIGHT(#REF!,3)+1)=TRUE,"",RIGHT(#REF!,3)-RIGHT(#REF!,3)+1)</f>
        <v/>
      </c>
      <c r="AD7" s="22" t="str">
        <f>IF(ISERROR(MID(#REF!,2,3)-MID(#REF!,2,3)+1)=TRUE,"",MID(#REF!,2,3)-MID(#REF!,2,3)+1)</f>
        <v/>
      </c>
      <c r="AE7" s="22" t="str">
        <f>IF(ISERROR(RIGHT(#REF!,3)-RIGHT(#REF!,3)+1)=TRUE,"",RIGHT(#REF!,3)-RIGHT(#REF!,3)+1)</f>
        <v/>
      </c>
      <c r="AF7" s="22" t="str">
        <f>IF(ISERROR(MID(#REF!,2,3)-MID(#REF!,2,3)+1)=TRUE,"",MID(#REF!,2,3)-MID(#REF!,2,3)+1)</f>
        <v/>
      </c>
      <c r="AG7" s="22" t="str">
        <f>IF(ISERROR(RIGHT(#REF!,3)-RIGHT(#REF!,3)+1)=TRUE,"",RIGHT(#REF!,3)-RIGHT(#REF!,3)+1)</f>
        <v/>
      </c>
      <c r="AH7" s="22" t="str">
        <f>IF(ISERROR(MID(#REF!,2,3)-MID(#REF!,2,3)+1)=TRUE,"",MID(#REF!,2,3)-MID(#REF!,2,3)+1)</f>
        <v/>
      </c>
      <c r="AI7" s="22" t="str">
        <f>IF(ISERROR(RIGHT(#REF!,3)-RIGHT(#REF!,3)+1)=TRUE,"",RIGHT(#REF!,3)-RIGHT(#REF!,3)+1)</f>
        <v/>
      </c>
      <c r="AJ7" s="22" t="str">
        <f>IF(ISERROR(MID(#REF!,2,3)-MID(#REF!,2,3)+1)=TRUE,"",MID(#REF!,2,3)-MID(#REF!,2,3)+1)</f>
        <v/>
      </c>
      <c r="AK7" s="22" t="str">
        <f>IF(ISERROR(RIGHT(#REF!,3)-RIGHT(#REF!,3)+1)=TRUE,"",RIGHT(#REF!,3)-RIGHT(#REF!,3)+1)</f>
        <v/>
      </c>
      <c r="AL7" s="22" t="str">
        <f>IF(ISERROR(MID(#REF!,2,3)-MID(#REF!,2,3)+1)=TRUE,"",MID(#REF!,2,3)-MID(#REF!,2,3)+1)</f>
        <v/>
      </c>
    </row>
    <row r="8" spans="1:38">
      <c r="A8" s="13">
        <v>1</v>
      </c>
      <c r="B8" s="17">
        <f t="shared" ref="B8:B67" si="0">$B$5/A8</f>
        <v>70.91</v>
      </c>
      <c r="C8" s="26">
        <f t="shared" ref="C8:C67" si="1">$B$6/A8</f>
        <v>561</v>
      </c>
      <c r="D8" s="27">
        <f>($B$4+$B$5)/A8</f>
        <v>90.91</v>
      </c>
      <c r="E8" s="13"/>
      <c r="F8" s="18" t="s">
        <v>51</v>
      </c>
      <c r="G8" s="21" t="str">
        <f>IF(ISERROR(RIGHT(#REF!,3)-RIGHT(#REF!,3)+1)=TRUE,"",RIGHT(#REF!,3)-RIGHT(#REF!,3)+1)</f>
        <v/>
      </c>
      <c r="H8" s="22" t="str">
        <f>IF(ISERROR(MID(#REF!,2,3)-MID(#REF!,2,3)+1)=TRUE,"",MID(#REF!,2,3)-MID(#REF!,2,3)+1)</f>
        <v/>
      </c>
      <c r="I8" s="22" t="str">
        <f>IF(ISERROR(RIGHT(#REF!,3)-RIGHT(#REF!,3)+1)=TRUE,"",RIGHT(#REF!,3)-RIGHT(#REF!,3)+1)</f>
        <v/>
      </c>
      <c r="J8" s="22" t="str">
        <f>IF(ISERROR(MID(#REF!,2,3)-MID(#REF!,2,3)+1)=TRUE,"",MID(#REF!,2,3)-MID(#REF!,2,3)+1)</f>
        <v/>
      </c>
      <c r="K8" s="22" t="str">
        <f>IF(ISERROR(RIGHT(#REF!,3)-RIGHT(#REF!,3)+1)=TRUE,"",RIGHT(#REF!,3)-RIGHT(#REF!,3)+1)</f>
        <v/>
      </c>
      <c r="L8" s="22" t="str">
        <f>IF(ISERROR(MID(#REF!,2,3)-MID(#REF!,2,3)+1)=TRUE,"",MID(#REF!,2,3)-MID(#REF!,2,3)+1)</f>
        <v/>
      </c>
      <c r="M8" s="22" t="str">
        <f>IF(ISERROR(RIGHT(#REF!,3)-RIGHT(#REF!,3)+1)=TRUE,"",RIGHT(#REF!,3)-RIGHT(#REF!,3)+1)</f>
        <v/>
      </c>
      <c r="N8" s="22" t="str">
        <f>IF(ISERROR(MID(#REF!,2,3)-MID(#REF!,2,3)+1)=TRUE,"",MID(#REF!,2,3)-MID(#REF!,2,3)+1)</f>
        <v/>
      </c>
      <c r="O8" s="22" t="str">
        <f>IF(ISERROR(RIGHT(#REF!,3)-RIGHT(#REF!,3)+1)=TRUE,"",RIGHT(#REF!,3)-RIGHT(#REF!,3)+1)</f>
        <v/>
      </c>
      <c r="P8" s="22" t="str">
        <f>IF(ISERROR(MID(#REF!,2,3)-MID(#REF!,2,3)+1)=TRUE,"",MID(#REF!,2,3)-MID(#REF!,2,3)+1)</f>
        <v/>
      </c>
      <c r="Q8" s="22" t="str">
        <f>IF(ISERROR(RIGHT(#REF!,3)-RIGHT(#REF!,3)+1)=TRUE,"",RIGHT(#REF!,3)-RIGHT(#REF!,3)+1)</f>
        <v/>
      </c>
      <c r="R8" s="22" t="str">
        <f>IF(ISERROR(MID(#REF!,2,3)-MID(#REF!,2,3)+1)=TRUE,"",MID(#REF!,2,3)-MID(#REF!,2,3)+1)</f>
        <v/>
      </c>
      <c r="S8" s="22" t="str">
        <f>IF(ISERROR(RIGHT(#REF!,3)-RIGHT(#REF!,3)+1)=TRUE,"",RIGHT(#REF!,3)-RIGHT(#REF!,3)+1)</f>
        <v/>
      </c>
      <c r="T8" s="22" t="str">
        <f>IF(ISERROR(MID(#REF!,2,3)-MID(#REF!,2,3)+1)=TRUE,"",MID(#REF!,2,3)-MID(#REF!,2,3)+1)</f>
        <v/>
      </c>
      <c r="U8" s="22" t="str">
        <f>IF(ISERROR(RIGHT(#REF!,3)-RIGHT(#REF!,3)+1)=TRUE,"",RIGHT(#REF!,3)-RIGHT(#REF!,3)+1)</f>
        <v/>
      </c>
      <c r="V8" s="22" t="str">
        <f>IF(ISERROR(MID(#REF!,2,3)-MID(#REF!,2,3)+1)=TRUE,"",MID(#REF!,2,3)-MID(#REF!,2,3)+1)</f>
        <v/>
      </c>
      <c r="W8" s="22" t="str">
        <f>IF(ISERROR(RIGHT(#REF!,3)-RIGHT(#REF!,3)+1)=TRUE,"",RIGHT(#REF!,3)-RIGHT(#REF!,3)+1)</f>
        <v/>
      </c>
      <c r="X8" s="22" t="str">
        <f>IF(ISERROR(MID(#REF!,2,3)-MID(#REF!,2,3)+1)=TRUE,"",MID(#REF!,2,3)-MID(#REF!,2,3)+1)</f>
        <v/>
      </c>
      <c r="Y8" s="22" t="str">
        <f>IF(ISERROR(RIGHT(#REF!,3)-RIGHT(#REF!,3)+1)=TRUE,"",RIGHT(#REF!,3)-RIGHT(#REF!,3)+1)</f>
        <v/>
      </c>
      <c r="Z8" s="22" t="str">
        <f>IF(ISERROR(MID(#REF!,2,3)-MID(#REF!,2,3)+1)=TRUE,"",MID(#REF!,2,3)-MID(#REF!,2,3)+1)</f>
        <v/>
      </c>
      <c r="AA8" s="22" t="str">
        <f>IF(ISERROR(RIGHT(#REF!,3)-RIGHT(#REF!,3)+1)=TRUE,"",RIGHT(#REF!,3)-RIGHT(#REF!,3)+1)</f>
        <v/>
      </c>
      <c r="AB8" s="22" t="str">
        <f>IF(ISERROR(MID(#REF!,2,3)-MID(#REF!,2,3)+1)=TRUE,"",MID(#REF!,2,3)-MID(#REF!,2,3)+1)</f>
        <v/>
      </c>
      <c r="AC8" s="22" t="str">
        <f>IF(ISERROR(RIGHT(#REF!,3)-RIGHT(#REF!,3)+1)=TRUE,"",RIGHT(#REF!,3)-RIGHT(#REF!,3)+1)</f>
        <v/>
      </c>
      <c r="AD8" s="22" t="str">
        <f>IF(ISERROR(MID(#REF!,2,3)-MID(#REF!,2,3)+1)=TRUE,"",MID(#REF!,2,3)-MID(#REF!,2,3)+1)</f>
        <v/>
      </c>
      <c r="AE8" s="22" t="str">
        <f>IF(ISERROR(RIGHT(#REF!,3)-RIGHT(#REF!,3)+1)=TRUE,"",RIGHT(#REF!,3)-RIGHT(#REF!,3)+1)</f>
        <v/>
      </c>
      <c r="AF8" s="22" t="str">
        <f>IF(ISERROR(MID(#REF!,2,3)-MID(#REF!,2,3)+1)=TRUE,"",MID(#REF!,2,3)-MID(#REF!,2,3)+1)</f>
        <v/>
      </c>
      <c r="AG8" s="22" t="str">
        <f>IF(ISERROR(RIGHT(#REF!,3)-RIGHT(#REF!,3)+1)=TRUE,"",RIGHT(#REF!,3)-RIGHT(#REF!,3)+1)</f>
        <v/>
      </c>
      <c r="AH8" s="22" t="str">
        <f>IF(ISERROR(MID(#REF!,2,3)-MID(#REF!,2,3)+1)=TRUE,"",MID(#REF!,2,3)-MID(#REF!,2,3)+1)</f>
        <v/>
      </c>
      <c r="AI8" s="22" t="str">
        <f>IF(ISERROR(RIGHT(#REF!,3)-RIGHT(#REF!,3)+1)=TRUE,"",RIGHT(#REF!,3)-RIGHT(#REF!,3)+1)</f>
        <v/>
      </c>
      <c r="AJ8" s="22" t="str">
        <f>IF(ISERROR(MID(#REF!,2,3)-MID(#REF!,2,3)+1)=TRUE,"",MID(#REF!,2,3)-MID(#REF!,2,3)+1)</f>
        <v/>
      </c>
      <c r="AK8" s="22" t="str">
        <f>IF(ISERROR(RIGHT(#REF!,3)-RIGHT(#REF!,3)+1)=TRUE,"",RIGHT(#REF!,3)-RIGHT(#REF!,3)+1)</f>
        <v/>
      </c>
      <c r="AL8" s="22" t="str">
        <f>IF(ISERROR(MID(#REF!,2,3)-MID(#REF!,2,3)+1)=TRUE,"",MID(#REF!,2,3)-MID(#REF!,2,3)+1)</f>
        <v/>
      </c>
    </row>
    <row r="9" spans="1:38">
      <c r="A9" s="13">
        <v>2</v>
      </c>
      <c r="B9" s="17">
        <f t="shared" si="0"/>
        <v>35.454999999999998</v>
      </c>
      <c r="C9" s="26">
        <f t="shared" si="1"/>
        <v>280.5</v>
      </c>
      <c r="D9" s="27">
        <f>($B$4+$B$5)/A9</f>
        <v>45.454999999999998</v>
      </c>
      <c r="E9" s="13"/>
      <c r="F9" s="18" t="s">
        <v>52</v>
      </c>
      <c r="G9" s="21" t="str">
        <f>IF(ISERROR(RIGHT(#REF!,3)-RIGHT(#REF!,3)+1)=TRUE,"",RIGHT(#REF!,3)-RIGHT(#REF!,3)+1)</f>
        <v/>
      </c>
      <c r="H9" s="22" t="str">
        <f>IF(ISERROR(MID(#REF!,2,3)-MID(#REF!,2,3)+1)=TRUE,"",MID(#REF!,2,3)-MID(#REF!,2,3)+1)</f>
        <v/>
      </c>
      <c r="I9" s="22" t="str">
        <f>IF(ISERROR(RIGHT(#REF!,3)-RIGHT(#REF!,3)+1)=TRUE,"",RIGHT(#REF!,3)-RIGHT(#REF!,3)+1)</f>
        <v/>
      </c>
      <c r="J9" s="22" t="str">
        <f>IF(ISERROR(MID(#REF!,2,3)-MID(#REF!,2,3)+1)=TRUE,"",MID(#REF!,2,3)-MID(#REF!,2,3)+1)</f>
        <v/>
      </c>
      <c r="K9" s="22" t="str">
        <f>IF(ISERROR(RIGHT(#REF!,3)-RIGHT(#REF!,3)+1)=TRUE,"",RIGHT(#REF!,3)-RIGHT(#REF!,3)+1)</f>
        <v/>
      </c>
      <c r="L9" s="22" t="str">
        <f>IF(ISERROR(MID(#REF!,2,3)-MID(#REF!,2,3)+1)=TRUE,"",MID(#REF!,2,3)-MID(#REF!,2,3)+1)</f>
        <v/>
      </c>
      <c r="M9" s="22" t="str">
        <f>IF(ISERROR(RIGHT(#REF!,3)-RIGHT(#REF!,3)+1)=TRUE,"",RIGHT(#REF!,3)-RIGHT(#REF!,3)+1)</f>
        <v/>
      </c>
      <c r="N9" s="22" t="str">
        <f>IF(ISERROR(MID(#REF!,2,3)-MID(#REF!,2,3)+1)=TRUE,"",MID(#REF!,2,3)-MID(#REF!,2,3)+1)</f>
        <v/>
      </c>
      <c r="O9" s="22" t="str">
        <f>IF(ISERROR(RIGHT(#REF!,3)-RIGHT(#REF!,3)+1)=TRUE,"",RIGHT(#REF!,3)-RIGHT(#REF!,3)+1)</f>
        <v/>
      </c>
      <c r="P9" s="22" t="str">
        <f>IF(ISERROR(MID(#REF!,2,3)-MID(#REF!,2,3)+1)=TRUE,"",MID(#REF!,2,3)-MID(#REF!,2,3)+1)</f>
        <v/>
      </c>
      <c r="Q9" s="22" t="str">
        <f>IF(ISERROR(RIGHT(#REF!,3)-RIGHT(#REF!,3)+1)=TRUE,"",RIGHT(#REF!,3)-RIGHT(#REF!,3)+1)</f>
        <v/>
      </c>
      <c r="R9" s="22" t="str">
        <f>IF(ISERROR(MID(#REF!,2,3)-MID(#REF!,2,3)+1)=TRUE,"",MID(#REF!,2,3)-MID(#REF!,2,3)+1)</f>
        <v/>
      </c>
      <c r="S9" s="22" t="str">
        <f>IF(ISERROR(RIGHT(#REF!,3)-RIGHT(#REF!,3)+1)=TRUE,"",RIGHT(#REF!,3)-RIGHT(#REF!,3)+1)</f>
        <v/>
      </c>
      <c r="T9" s="22" t="str">
        <f>IF(ISERROR(MID(#REF!,2,3)-MID(#REF!,2,3)+1)=TRUE,"",MID(#REF!,2,3)-MID(#REF!,2,3)+1)</f>
        <v/>
      </c>
      <c r="U9" s="22" t="str">
        <f>IF(ISERROR(RIGHT(#REF!,3)-RIGHT(#REF!,3)+1)=TRUE,"",RIGHT(#REF!,3)-RIGHT(#REF!,3)+1)</f>
        <v/>
      </c>
      <c r="V9" s="22" t="str">
        <f>IF(ISERROR(MID(#REF!,2,3)-MID(#REF!,2,3)+1)=TRUE,"",MID(#REF!,2,3)-MID(#REF!,2,3)+1)</f>
        <v/>
      </c>
      <c r="W9" s="22" t="str">
        <f>IF(ISERROR(RIGHT(#REF!,3)-RIGHT(#REF!,3)+1)=TRUE,"",RIGHT(#REF!,3)-RIGHT(#REF!,3)+1)</f>
        <v/>
      </c>
      <c r="X9" s="22" t="str">
        <f>IF(ISERROR(MID(#REF!,2,3)-MID(#REF!,2,3)+1)=TRUE,"",MID(#REF!,2,3)-MID(#REF!,2,3)+1)</f>
        <v/>
      </c>
      <c r="Y9" s="22" t="str">
        <f>IF(ISERROR(RIGHT(#REF!,3)-RIGHT(#REF!,3)+1)=TRUE,"",RIGHT(#REF!,3)-RIGHT(#REF!,3)+1)</f>
        <v/>
      </c>
      <c r="Z9" s="22" t="str">
        <f>IF(ISERROR(MID(#REF!,2,3)-MID(#REF!,2,3)+1)=TRUE,"",MID(#REF!,2,3)-MID(#REF!,2,3)+1)</f>
        <v/>
      </c>
      <c r="AA9" s="22" t="str">
        <f>IF(ISERROR(RIGHT(#REF!,3)-RIGHT(#REF!,3)+1)=TRUE,"",RIGHT(#REF!,3)-RIGHT(#REF!,3)+1)</f>
        <v/>
      </c>
      <c r="AB9" s="22" t="str">
        <f>IF(ISERROR(MID(#REF!,2,3)-MID(#REF!,2,3)+1)=TRUE,"",MID(#REF!,2,3)-MID(#REF!,2,3)+1)</f>
        <v/>
      </c>
      <c r="AC9" s="22" t="str">
        <f>IF(ISERROR(RIGHT(#REF!,3)-RIGHT(#REF!,3)+1)=TRUE,"",RIGHT(#REF!,3)-RIGHT(#REF!,3)+1)</f>
        <v/>
      </c>
      <c r="AD9" s="22" t="str">
        <f>IF(ISERROR(MID(#REF!,2,3)-MID(#REF!,2,3)+1)=TRUE,"",MID(#REF!,2,3)-MID(#REF!,2,3)+1)</f>
        <v/>
      </c>
      <c r="AE9" s="22" t="str">
        <f>IF(ISERROR(RIGHT(#REF!,3)-RIGHT(#REF!,3)+1)=TRUE,"",RIGHT(#REF!,3)-RIGHT(#REF!,3)+1)</f>
        <v/>
      </c>
      <c r="AF9" s="22" t="str">
        <f>IF(ISERROR(MID(#REF!,2,3)-MID(#REF!,2,3)+1)=TRUE,"",MID(#REF!,2,3)-MID(#REF!,2,3)+1)</f>
        <v/>
      </c>
      <c r="AG9" s="22" t="str">
        <f>IF(ISERROR(RIGHT(#REF!,3)-RIGHT(#REF!,3)+1)=TRUE,"",RIGHT(#REF!,3)-RIGHT(#REF!,3)+1)</f>
        <v/>
      </c>
      <c r="AH9" s="22" t="str">
        <f>IF(ISERROR(MID(#REF!,2,3)-MID(#REF!,2,3)+1)=TRUE,"",MID(#REF!,2,3)-MID(#REF!,2,3)+1)</f>
        <v/>
      </c>
      <c r="AI9" s="22" t="str">
        <f>IF(ISERROR(RIGHT(#REF!,3)-RIGHT(#REF!,3)+1)=TRUE,"",RIGHT(#REF!,3)-RIGHT(#REF!,3)+1)</f>
        <v/>
      </c>
      <c r="AJ9" s="22" t="str">
        <f>IF(ISERROR(MID(#REF!,2,3)-MID(#REF!,2,3)+1)=TRUE,"",MID(#REF!,2,3)-MID(#REF!,2,3)+1)</f>
        <v/>
      </c>
      <c r="AK9" s="22" t="str">
        <f>IF(ISERROR(RIGHT(#REF!,3)-RIGHT(#REF!,3)+1)=TRUE,"",RIGHT(#REF!,3)-RIGHT(#REF!,3)+1)</f>
        <v/>
      </c>
      <c r="AL9" s="22" t="str">
        <f>IF(ISERROR(MID(#REF!,2,3)-MID(#REF!,2,3)+1)=TRUE,"",MID(#REF!,2,3)-MID(#REF!,2,3)+1)</f>
        <v/>
      </c>
    </row>
    <row r="10" spans="1:38">
      <c r="A10" s="13">
        <v>3</v>
      </c>
      <c r="B10" s="17">
        <f t="shared" si="0"/>
        <v>23.636666666666667</v>
      </c>
      <c r="C10" s="26">
        <f t="shared" si="1"/>
        <v>187</v>
      </c>
      <c r="D10" s="27">
        <f t="shared" ref="D10:D67" si="2">($B$4+$B$5)/A10</f>
        <v>30.303333333333331</v>
      </c>
      <c r="E10" s="13"/>
      <c r="F10" s="18" t="s">
        <v>53</v>
      </c>
      <c r="G10" s="21" t="str">
        <f>IF(ISERROR(RIGHT(#REF!,3)-RIGHT(#REF!,3)+1)=TRUE,"",RIGHT(#REF!,3)-RIGHT(#REF!,3)+1)</f>
        <v/>
      </c>
      <c r="H10" s="22" t="str">
        <f>IF(ISERROR(MID(#REF!,2,3)-MID(#REF!,2,3)+1)=TRUE,"",MID(#REF!,2,3)-MID(#REF!,2,3)+1)</f>
        <v/>
      </c>
      <c r="I10" s="22" t="str">
        <f>IF(ISERROR(RIGHT(#REF!,3)-RIGHT(#REF!,3)+1)=TRUE,"",RIGHT(#REF!,3)-RIGHT(#REF!,3)+1)</f>
        <v/>
      </c>
      <c r="J10" s="22" t="str">
        <f>IF(ISERROR(MID(#REF!,2,3)-MID(#REF!,2,3)+1)=TRUE,"",MID(#REF!,2,3)-MID(#REF!,2,3)+1)</f>
        <v/>
      </c>
      <c r="K10" s="22" t="str">
        <f>IF(ISERROR(RIGHT(#REF!,3)-RIGHT(#REF!,3)+1)=TRUE,"",RIGHT(#REF!,3)-RIGHT(#REF!,3)+1)</f>
        <v/>
      </c>
      <c r="L10" s="22" t="str">
        <f>IF(ISERROR(MID(#REF!,2,3)-MID(#REF!,2,3)+1)=TRUE,"",MID(#REF!,2,3)-MID(#REF!,2,3)+1)</f>
        <v/>
      </c>
      <c r="M10" s="22" t="str">
        <f>IF(ISERROR(RIGHT(#REF!,3)-RIGHT(#REF!,3)+1)=TRUE,"",RIGHT(#REF!,3)-RIGHT(#REF!,3)+1)</f>
        <v/>
      </c>
      <c r="N10" s="22" t="str">
        <f>IF(ISERROR(MID(#REF!,2,3)-MID(#REF!,2,3)+1)=TRUE,"",MID(#REF!,2,3)-MID(#REF!,2,3)+1)</f>
        <v/>
      </c>
      <c r="O10" s="22" t="str">
        <f>IF(ISERROR(RIGHT(#REF!,3)-RIGHT(#REF!,3)+1)=TRUE,"",RIGHT(#REF!,3)-RIGHT(#REF!,3)+1)</f>
        <v/>
      </c>
      <c r="P10" s="22" t="str">
        <f>IF(ISERROR(MID(#REF!,2,3)-MID(#REF!,2,3)+1)=TRUE,"",MID(#REF!,2,3)-MID(#REF!,2,3)+1)</f>
        <v/>
      </c>
      <c r="Q10" s="22" t="str">
        <f>IF(ISERROR(RIGHT(#REF!,3)-RIGHT(#REF!,3)+1)=TRUE,"",RIGHT(#REF!,3)-RIGHT(#REF!,3)+1)</f>
        <v/>
      </c>
      <c r="R10" s="22" t="str">
        <f>IF(ISERROR(MID(#REF!,2,3)-MID(#REF!,2,3)+1)=TRUE,"",MID(#REF!,2,3)-MID(#REF!,2,3)+1)</f>
        <v/>
      </c>
      <c r="S10" s="22" t="str">
        <f>IF(ISERROR(RIGHT(#REF!,3)-RIGHT(#REF!,3)+1)=TRUE,"",RIGHT(#REF!,3)-RIGHT(#REF!,3)+1)</f>
        <v/>
      </c>
      <c r="T10" s="22" t="str">
        <f>IF(ISERROR(MID(#REF!,2,3)-MID(#REF!,2,3)+1)=TRUE,"",MID(#REF!,2,3)-MID(#REF!,2,3)+1)</f>
        <v/>
      </c>
      <c r="U10" s="22" t="str">
        <f>IF(ISERROR(RIGHT(#REF!,3)-RIGHT(#REF!,3)+1)=TRUE,"",RIGHT(#REF!,3)-RIGHT(#REF!,3)+1)</f>
        <v/>
      </c>
      <c r="V10" s="22" t="str">
        <f>IF(ISERROR(MID(#REF!,2,3)-MID(#REF!,2,3)+1)=TRUE,"",MID(#REF!,2,3)-MID(#REF!,2,3)+1)</f>
        <v/>
      </c>
      <c r="W10" s="22" t="str">
        <f>IF(ISERROR(RIGHT(#REF!,3)-RIGHT(#REF!,3)+1)=TRUE,"",RIGHT(#REF!,3)-RIGHT(#REF!,3)+1)</f>
        <v/>
      </c>
      <c r="X10" s="22" t="str">
        <f>IF(ISERROR(MID(#REF!,2,3)-MID(#REF!,2,3)+1)=TRUE,"",MID(#REF!,2,3)-MID(#REF!,2,3)+1)</f>
        <v/>
      </c>
      <c r="Y10" s="22" t="str">
        <f>IF(ISERROR(RIGHT(#REF!,3)-RIGHT(#REF!,3)+1)=TRUE,"",RIGHT(#REF!,3)-RIGHT(#REF!,3)+1)</f>
        <v/>
      </c>
      <c r="Z10" s="22" t="str">
        <f>IF(ISERROR(MID(#REF!,2,3)-MID(#REF!,2,3)+1)=TRUE,"",MID(#REF!,2,3)-MID(#REF!,2,3)+1)</f>
        <v/>
      </c>
      <c r="AA10" s="22" t="str">
        <f>IF(ISERROR(RIGHT(#REF!,3)-RIGHT(#REF!,3)+1)=TRUE,"",RIGHT(#REF!,3)-RIGHT(#REF!,3)+1)</f>
        <v/>
      </c>
      <c r="AB10" s="22" t="str">
        <f>IF(ISERROR(MID(#REF!,2,3)-MID(#REF!,2,3)+1)=TRUE,"",MID(#REF!,2,3)-MID(#REF!,2,3)+1)</f>
        <v/>
      </c>
      <c r="AC10" s="22" t="str">
        <f>IF(ISERROR(RIGHT(#REF!,3)-RIGHT(#REF!,3)+1)=TRUE,"",RIGHT(#REF!,3)-RIGHT(#REF!,3)+1)</f>
        <v/>
      </c>
      <c r="AD10" s="22" t="str">
        <f>IF(ISERROR(MID(#REF!,2,3)-MID(#REF!,2,3)+1)=TRUE,"",MID(#REF!,2,3)-MID(#REF!,2,3)+1)</f>
        <v/>
      </c>
      <c r="AE10" s="22" t="str">
        <f>IF(ISERROR(RIGHT(#REF!,3)-RIGHT(#REF!,3)+1)=TRUE,"",RIGHT(#REF!,3)-RIGHT(#REF!,3)+1)</f>
        <v/>
      </c>
      <c r="AF10" s="22" t="str">
        <f>IF(ISERROR(MID(#REF!,2,3)-MID(#REF!,2,3)+1)=TRUE,"",MID(#REF!,2,3)-MID(#REF!,2,3)+1)</f>
        <v/>
      </c>
      <c r="AG10" s="22" t="str">
        <f>IF(ISERROR(RIGHT(#REF!,3)-RIGHT(#REF!,3)+1)=TRUE,"",RIGHT(#REF!,3)-RIGHT(#REF!,3)+1)</f>
        <v/>
      </c>
      <c r="AH10" s="22" t="str">
        <f>IF(ISERROR(MID(#REF!,2,3)-MID(#REF!,2,3)+1)=TRUE,"",MID(#REF!,2,3)-MID(#REF!,2,3)+1)</f>
        <v/>
      </c>
      <c r="AI10" s="22" t="str">
        <f>IF(ISERROR(RIGHT(#REF!,3)-RIGHT(#REF!,3)+1)=TRUE,"",RIGHT(#REF!,3)-RIGHT(#REF!,3)+1)</f>
        <v/>
      </c>
      <c r="AJ10" s="22" t="str">
        <f>IF(ISERROR(MID(#REF!,2,3)-MID(#REF!,2,3)+1)=TRUE,"",MID(#REF!,2,3)-MID(#REF!,2,3)+1)</f>
        <v/>
      </c>
      <c r="AK10" s="22" t="str">
        <f>IF(ISERROR(RIGHT(#REF!,3)-RIGHT(#REF!,3)+1)=TRUE,"",RIGHT(#REF!,3)-RIGHT(#REF!,3)+1)</f>
        <v/>
      </c>
      <c r="AL10" s="22" t="str">
        <f>IF(ISERROR(MID(#REF!,2,3)-MID(#REF!,2,3)+1)=TRUE,"",MID(#REF!,2,3)-MID(#REF!,2,3)+1)</f>
        <v/>
      </c>
    </row>
    <row r="11" spans="1:38">
      <c r="A11" s="13">
        <v>4</v>
      </c>
      <c r="B11" s="17">
        <f t="shared" si="0"/>
        <v>17.727499999999999</v>
      </c>
      <c r="C11" s="26">
        <f t="shared" si="1"/>
        <v>140.25</v>
      </c>
      <c r="D11" s="27">
        <f t="shared" si="2"/>
        <v>22.727499999999999</v>
      </c>
      <c r="E11" s="13"/>
      <c r="F11" s="18" t="s">
        <v>54</v>
      </c>
      <c r="G11" s="21" t="str">
        <f>IF(ISERROR(RIGHT(#REF!,3)-RIGHT(#REF!,3)+1)=TRUE,"",RIGHT(#REF!,3)-RIGHT(#REF!,3)+1)</f>
        <v/>
      </c>
      <c r="H11" s="22" t="str">
        <f>IF(ISERROR(MID(#REF!,2,3)-MID(#REF!,2,3)+1)=TRUE,"",MID(#REF!,2,3)-MID(#REF!,2,3)+1)</f>
        <v/>
      </c>
      <c r="I11" s="22" t="str">
        <f>IF(ISERROR(RIGHT(#REF!,3)-RIGHT(#REF!,3)+1)=TRUE,"",RIGHT(#REF!,3)-RIGHT(#REF!,3)+1)</f>
        <v/>
      </c>
      <c r="J11" s="22" t="str">
        <f>IF(ISERROR(MID(#REF!,2,3)-MID(#REF!,2,3)+1)=TRUE,"",MID(#REF!,2,3)-MID(#REF!,2,3)+1)</f>
        <v/>
      </c>
      <c r="K11" s="22" t="str">
        <f>IF(ISERROR(RIGHT(#REF!,3)-RIGHT(#REF!,3)+1)=TRUE,"",RIGHT(#REF!,3)-RIGHT(#REF!,3)+1)</f>
        <v/>
      </c>
      <c r="L11" s="22" t="str">
        <f>IF(ISERROR(MID(#REF!,2,3)-MID(#REF!,2,3)+1)=TRUE,"",MID(#REF!,2,3)-MID(#REF!,2,3)+1)</f>
        <v/>
      </c>
      <c r="M11" s="22" t="str">
        <f>IF(ISERROR(RIGHT(#REF!,3)-RIGHT(#REF!,3)+1)=TRUE,"",RIGHT(#REF!,3)-RIGHT(#REF!,3)+1)</f>
        <v/>
      </c>
      <c r="N11" s="22" t="str">
        <f>IF(ISERROR(MID(#REF!,2,3)-MID(#REF!,2,3)+1)=TRUE,"",MID(#REF!,2,3)-MID(#REF!,2,3)+1)</f>
        <v/>
      </c>
      <c r="O11" s="22" t="str">
        <f>IF(ISERROR(RIGHT(#REF!,3)-RIGHT(#REF!,3)+1)=TRUE,"",RIGHT(#REF!,3)-RIGHT(#REF!,3)+1)</f>
        <v/>
      </c>
      <c r="P11" s="22" t="str">
        <f>IF(ISERROR(MID(#REF!,2,3)-MID(#REF!,2,3)+1)=TRUE,"",MID(#REF!,2,3)-MID(#REF!,2,3)+1)</f>
        <v/>
      </c>
      <c r="Q11" s="22" t="str">
        <f>IF(ISERROR(RIGHT(#REF!,3)-RIGHT(#REF!,3)+1)=TRUE,"",RIGHT(#REF!,3)-RIGHT(#REF!,3)+1)</f>
        <v/>
      </c>
      <c r="R11" s="22" t="str">
        <f>IF(ISERROR(MID(#REF!,2,3)-MID(#REF!,2,3)+1)=TRUE,"",MID(#REF!,2,3)-MID(#REF!,2,3)+1)</f>
        <v/>
      </c>
      <c r="S11" s="22" t="str">
        <f>IF(ISERROR(RIGHT(#REF!,3)-RIGHT(#REF!,3)+1)=TRUE,"",RIGHT(#REF!,3)-RIGHT(#REF!,3)+1)</f>
        <v/>
      </c>
      <c r="T11" s="22" t="str">
        <f>IF(ISERROR(MID(#REF!,2,3)-MID(#REF!,2,3)+1)=TRUE,"",MID(#REF!,2,3)-MID(#REF!,2,3)+1)</f>
        <v/>
      </c>
      <c r="U11" s="22" t="str">
        <f>IF(ISERROR(RIGHT(#REF!,3)-RIGHT(#REF!,3)+1)=TRUE,"",RIGHT(#REF!,3)-RIGHT(#REF!,3)+1)</f>
        <v/>
      </c>
      <c r="V11" s="22" t="str">
        <f>IF(ISERROR(MID(#REF!,2,3)-MID(#REF!,2,3)+1)=TRUE,"",MID(#REF!,2,3)-MID(#REF!,2,3)+1)</f>
        <v/>
      </c>
      <c r="W11" s="22" t="str">
        <f>IF(ISERROR(RIGHT(#REF!,3)-RIGHT(#REF!,3)+1)=TRUE,"",RIGHT(#REF!,3)-RIGHT(#REF!,3)+1)</f>
        <v/>
      </c>
      <c r="X11" s="22" t="str">
        <f>IF(ISERROR(MID(#REF!,2,3)-MID(#REF!,2,3)+1)=TRUE,"",MID(#REF!,2,3)-MID(#REF!,2,3)+1)</f>
        <v/>
      </c>
      <c r="Y11" s="22" t="str">
        <f>IF(ISERROR(RIGHT(#REF!,3)-RIGHT(#REF!,3)+1)=TRUE,"",RIGHT(#REF!,3)-RIGHT(#REF!,3)+1)</f>
        <v/>
      </c>
      <c r="Z11" s="22" t="str">
        <f>IF(ISERROR(MID(#REF!,2,3)-MID(#REF!,2,3)+1)=TRUE,"",MID(#REF!,2,3)-MID(#REF!,2,3)+1)</f>
        <v/>
      </c>
      <c r="AA11" s="22" t="str">
        <f>IF(ISERROR(RIGHT(#REF!,3)-RIGHT(#REF!,3)+1)=TRUE,"",RIGHT(#REF!,3)-RIGHT(#REF!,3)+1)</f>
        <v/>
      </c>
      <c r="AB11" s="22" t="str">
        <f>IF(ISERROR(MID(#REF!,2,3)-MID(#REF!,2,3)+1)=TRUE,"",MID(#REF!,2,3)-MID(#REF!,2,3)+1)</f>
        <v/>
      </c>
      <c r="AC11" s="22" t="str">
        <f>IF(ISERROR(RIGHT(#REF!,3)-RIGHT(#REF!,3)+1)=TRUE,"",RIGHT(#REF!,3)-RIGHT(#REF!,3)+1)</f>
        <v/>
      </c>
      <c r="AD11" s="22" t="str">
        <f>IF(ISERROR(MID(#REF!,2,3)-MID(#REF!,2,3)+1)=TRUE,"",MID(#REF!,2,3)-MID(#REF!,2,3)+1)</f>
        <v/>
      </c>
      <c r="AE11" s="22" t="str">
        <f>IF(ISERROR(RIGHT(#REF!,3)-RIGHT(#REF!,3)+1)=TRUE,"",RIGHT(#REF!,3)-RIGHT(#REF!,3)+1)</f>
        <v/>
      </c>
      <c r="AF11" s="22" t="str">
        <f>IF(ISERROR(MID(#REF!,2,3)-MID(#REF!,2,3)+1)=TRUE,"",MID(#REF!,2,3)-MID(#REF!,2,3)+1)</f>
        <v/>
      </c>
      <c r="AG11" s="22" t="str">
        <f>IF(ISERROR(RIGHT(#REF!,3)-RIGHT(#REF!,3)+1)=TRUE,"",RIGHT(#REF!,3)-RIGHT(#REF!,3)+1)</f>
        <v/>
      </c>
      <c r="AH11" s="22" t="str">
        <f>IF(ISERROR(MID(#REF!,2,3)-MID(#REF!,2,3)+1)=TRUE,"",MID(#REF!,2,3)-MID(#REF!,2,3)+1)</f>
        <v/>
      </c>
      <c r="AI11" s="22" t="str">
        <f>IF(ISERROR(RIGHT(#REF!,3)-RIGHT(#REF!,3)+1)=TRUE,"",RIGHT(#REF!,3)-RIGHT(#REF!,3)+1)</f>
        <v/>
      </c>
      <c r="AJ11" s="22" t="str">
        <f>IF(ISERROR(MID(#REF!,2,3)-MID(#REF!,2,3)+1)=TRUE,"",MID(#REF!,2,3)-MID(#REF!,2,3)+1)</f>
        <v/>
      </c>
      <c r="AK11" s="22" t="str">
        <f>IF(ISERROR(RIGHT(#REF!,3)-RIGHT(#REF!,3)+1)=TRUE,"",RIGHT(#REF!,3)-RIGHT(#REF!,3)+1)</f>
        <v/>
      </c>
      <c r="AL11" s="22" t="str">
        <f>IF(ISERROR(MID(#REF!,2,3)-MID(#REF!,2,3)+1)=TRUE,"",MID(#REF!,2,3)-MID(#REF!,2,3)+1)</f>
        <v/>
      </c>
    </row>
    <row r="12" spans="1:38">
      <c r="A12" s="13">
        <v>5</v>
      </c>
      <c r="B12" s="17">
        <f t="shared" si="0"/>
        <v>14.181999999999999</v>
      </c>
      <c r="C12" s="26">
        <f t="shared" si="1"/>
        <v>112.2</v>
      </c>
      <c r="D12" s="27">
        <f t="shared" si="2"/>
        <v>18.181999999999999</v>
      </c>
      <c r="E12" s="13"/>
      <c r="F12" s="18" t="s">
        <v>55</v>
      </c>
      <c r="G12" s="21" t="str">
        <f>IF(ISERROR(RIGHT(#REF!,3)-RIGHT(#REF!,3)+1)=TRUE,"",RIGHT(#REF!,3)-RIGHT(#REF!,3)+1)</f>
        <v/>
      </c>
      <c r="H12" s="22" t="str">
        <f>IF(ISERROR(MID(#REF!,2,3)-MID(#REF!,2,3)+1)=TRUE,"",MID(#REF!,2,3)-MID(#REF!,2,3)+1)</f>
        <v/>
      </c>
      <c r="I12" s="22" t="str">
        <f>IF(ISERROR(RIGHT(#REF!,3)-RIGHT(#REF!,3)+1)=TRUE,"",RIGHT(#REF!,3)-RIGHT(#REF!,3)+1)</f>
        <v/>
      </c>
      <c r="J12" s="22" t="str">
        <f>IF(ISERROR(MID(#REF!,2,3)-MID(#REF!,2,3)+1)=TRUE,"",MID(#REF!,2,3)-MID(#REF!,2,3)+1)</f>
        <v/>
      </c>
      <c r="K12" s="22" t="str">
        <f>IF(ISERROR(RIGHT(#REF!,3)-RIGHT(#REF!,3)+1)=TRUE,"",RIGHT(#REF!,3)-RIGHT(#REF!,3)+1)</f>
        <v/>
      </c>
      <c r="L12" s="22" t="str">
        <f>IF(ISERROR(MID(#REF!,2,3)-MID(#REF!,2,3)+1)=TRUE,"",MID(#REF!,2,3)-MID(#REF!,2,3)+1)</f>
        <v/>
      </c>
      <c r="M12" s="22" t="str">
        <f>IF(ISERROR(RIGHT(#REF!,3)-RIGHT(#REF!,3)+1)=TRUE,"",RIGHT(#REF!,3)-RIGHT(#REF!,3)+1)</f>
        <v/>
      </c>
      <c r="N12" s="22" t="str">
        <f>IF(ISERROR(MID(#REF!,2,3)-MID(#REF!,2,3)+1)=TRUE,"",MID(#REF!,2,3)-MID(#REF!,2,3)+1)</f>
        <v/>
      </c>
      <c r="O12" s="22" t="str">
        <f>IF(ISERROR(RIGHT(#REF!,3)-RIGHT(#REF!,3)+1)=TRUE,"",RIGHT(#REF!,3)-RIGHT(#REF!,3)+1)</f>
        <v/>
      </c>
      <c r="P12" s="22" t="str">
        <f>IF(ISERROR(MID(#REF!,2,3)-MID(#REF!,2,3)+1)=TRUE,"",MID(#REF!,2,3)-MID(#REF!,2,3)+1)</f>
        <v/>
      </c>
      <c r="Q12" s="22" t="str">
        <f>IF(ISERROR(RIGHT(#REF!,3)-RIGHT(#REF!,3)+1)=TRUE,"",RIGHT(#REF!,3)-RIGHT(#REF!,3)+1)</f>
        <v/>
      </c>
      <c r="R12" s="22" t="str">
        <f>IF(ISERROR(MID(#REF!,2,3)-MID(#REF!,2,3)+1)=TRUE,"",MID(#REF!,2,3)-MID(#REF!,2,3)+1)</f>
        <v/>
      </c>
      <c r="S12" s="22" t="str">
        <f>IF(ISERROR(RIGHT(#REF!,3)-RIGHT(#REF!,3)+1)=TRUE,"",RIGHT(#REF!,3)-RIGHT(#REF!,3)+1)</f>
        <v/>
      </c>
      <c r="T12" s="22" t="str">
        <f>IF(ISERROR(MID(#REF!,2,3)-MID(#REF!,2,3)+1)=TRUE,"",MID(#REF!,2,3)-MID(#REF!,2,3)+1)</f>
        <v/>
      </c>
      <c r="U12" s="22" t="str">
        <f>IF(ISERROR(RIGHT(#REF!,3)-RIGHT(#REF!,3)+1)=TRUE,"",RIGHT(#REF!,3)-RIGHT(#REF!,3)+1)</f>
        <v/>
      </c>
      <c r="V12" s="22" t="str">
        <f>IF(ISERROR(MID(#REF!,2,3)-MID(#REF!,2,3)+1)=TRUE,"",MID(#REF!,2,3)-MID(#REF!,2,3)+1)</f>
        <v/>
      </c>
      <c r="W12" s="22" t="str">
        <f>IF(ISERROR(RIGHT(#REF!,3)-RIGHT(#REF!,3)+1)=TRUE,"",RIGHT(#REF!,3)-RIGHT(#REF!,3)+1)</f>
        <v/>
      </c>
      <c r="X12" s="22" t="str">
        <f>IF(ISERROR(MID(#REF!,2,3)-MID(#REF!,2,3)+1)=TRUE,"",MID(#REF!,2,3)-MID(#REF!,2,3)+1)</f>
        <v/>
      </c>
      <c r="Y12" s="22" t="str">
        <f>IF(ISERROR(RIGHT(#REF!,3)-RIGHT(#REF!,3)+1)=TRUE,"",RIGHT(#REF!,3)-RIGHT(#REF!,3)+1)</f>
        <v/>
      </c>
      <c r="Z12" s="22" t="str">
        <f>IF(ISERROR(MID(#REF!,2,3)-MID(#REF!,2,3)+1)=TRUE,"",MID(#REF!,2,3)-MID(#REF!,2,3)+1)</f>
        <v/>
      </c>
      <c r="AA12" s="22" t="str">
        <f>IF(ISERROR(RIGHT(#REF!,3)-RIGHT(#REF!,3)+1)=TRUE,"",RIGHT(#REF!,3)-RIGHT(#REF!,3)+1)</f>
        <v/>
      </c>
      <c r="AB12" s="22" t="str">
        <f>IF(ISERROR(MID(#REF!,2,3)-MID(#REF!,2,3)+1)=TRUE,"",MID(#REF!,2,3)-MID(#REF!,2,3)+1)</f>
        <v/>
      </c>
      <c r="AC12" s="22" t="str">
        <f>IF(ISERROR(RIGHT(#REF!,3)-RIGHT(#REF!,3)+1)=TRUE,"",RIGHT(#REF!,3)-RIGHT(#REF!,3)+1)</f>
        <v/>
      </c>
      <c r="AD12" s="22" t="str">
        <f>IF(ISERROR(MID(#REF!,2,3)-MID(#REF!,2,3)+1)=TRUE,"",MID(#REF!,2,3)-MID(#REF!,2,3)+1)</f>
        <v/>
      </c>
      <c r="AE12" s="22" t="str">
        <f>IF(ISERROR(RIGHT(#REF!,3)-RIGHT(#REF!,3)+1)=TRUE,"",RIGHT(#REF!,3)-RIGHT(#REF!,3)+1)</f>
        <v/>
      </c>
      <c r="AF12" s="22" t="str">
        <f>IF(ISERROR(MID(#REF!,2,3)-MID(#REF!,2,3)+1)=TRUE,"",MID(#REF!,2,3)-MID(#REF!,2,3)+1)</f>
        <v/>
      </c>
      <c r="AG12" s="22" t="str">
        <f>IF(ISERROR(RIGHT(#REF!,3)-RIGHT(#REF!,3)+1)=TRUE,"",RIGHT(#REF!,3)-RIGHT(#REF!,3)+1)</f>
        <v/>
      </c>
      <c r="AH12" s="22" t="str">
        <f>IF(ISERROR(MID(#REF!,2,3)-MID(#REF!,2,3)+1)=TRUE,"",MID(#REF!,2,3)-MID(#REF!,2,3)+1)</f>
        <v/>
      </c>
      <c r="AI12" s="22" t="str">
        <f>IF(ISERROR(RIGHT(#REF!,3)-RIGHT(#REF!,3)+1)=TRUE,"",RIGHT(#REF!,3)-RIGHT(#REF!,3)+1)</f>
        <v/>
      </c>
      <c r="AJ12" s="22" t="str">
        <f>IF(ISERROR(MID(#REF!,2,3)-MID(#REF!,2,3)+1)=TRUE,"",MID(#REF!,2,3)-MID(#REF!,2,3)+1)</f>
        <v/>
      </c>
      <c r="AK12" s="22" t="str">
        <f>IF(ISERROR(RIGHT(#REF!,3)-RIGHT(#REF!,3)+1)=TRUE,"",RIGHT(#REF!,3)-RIGHT(#REF!,3)+1)</f>
        <v/>
      </c>
      <c r="AL12" s="22" t="str">
        <f>IF(ISERROR(MID(#REF!,2,3)-MID(#REF!,2,3)+1)=TRUE,"",MID(#REF!,2,3)-MID(#REF!,2,3)+1)</f>
        <v/>
      </c>
    </row>
    <row r="13" spans="1:38">
      <c r="A13" s="13">
        <v>6</v>
      </c>
      <c r="B13" s="17">
        <f t="shared" si="0"/>
        <v>11.818333333333333</v>
      </c>
      <c r="C13" s="26">
        <f t="shared" si="1"/>
        <v>93.5</v>
      </c>
      <c r="D13" s="27">
        <f t="shared" si="2"/>
        <v>15.151666666666666</v>
      </c>
      <c r="E13" s="13"/>
      <c r="F13" s="18" t="s">
        <v>57</v>
      </c>
      <c r="G13" s="21" t="str">
        <f>IF(ISERROR(RIGHT(#REF!,3)-RIGHT(#REF!,3)+1)=TRUE,"",RIGHT(#REF!,3)-RIGHT(#REF!,3)+1)</f>
        <v/>
      </c>
      <c r="H13" s="22" t="str">
        <f>IF(ISERROR(MID(#REF!,2,3)-MID(#REF!,2,3)+1)=TRUE,"",MID(#REF!,2,3)-MID(#REF!,2,3)+1)</f>
        <v/>
      </c>
      <c r="I13" s="22" t="str">
        <f>IF(ISERROR(RIGHT(#REF!,3)-RIGHT(#REF!,3)+1)=TRUE,"",RIGHT(#REF!,3)-RIGHT(#REF!,3)+1)</f>
        <v/>
      </c>
      <c r="J13" s="22" t="str">
        <f>IF(ISERROR(MID(#REF!,2,3)-MID(#REF!,2,3)+1)=TRUE,"",MID(#REF!,2,3)-MID(#REF!,2,3)+1)</f>
        <v/>
      </c>
      <c r="K13" s="22" t="str">
        <f>IF(ISERROR(RIGHT(#REF!,3)-RIGHT(#REF!,3)+1)=TRUE,"",RIGHT(#REF!,3)-RIGHT(#REF!,3)+1)</f>
        <v/>
      </c>
      <c r="L13" s="22" t="str">
        <f>IF(ISERROR(MID(#REF!,2,3)-MID(#REF!,2,3)+1)=TRUE,"",MID(#REF!,2,3)-MID(#REF!,2,3)+1)</f>
        <v/>
      </c>
      <c r="M13" s="22" t="str">
        <f>IF(ISERROR(RIGHT(#REF!,3)-RIGHT(#REF!,3)+1)=TRUE,"",RIGHT(#REF!,3)-RIGHT(#REF!,3)+1)</f>
        <v/>
      </c>
      <c r="N13" s="22" t="str">
        <f>IF(ISERROR(MID(#REF!,2,3)-MID(#REF!,2,3)+1)=TRUE,"",MID(#REF!,2,3)-MID(#REF!,2,3)+1)</f>
        <v/>
      </c>
      <c r="O13" s="22" t="str">
        <f>IF(ISERROR(RIGHT(#REF!,3)-RIGHT(#REF!,3)+1)=TRUE,"",RIGHT(#REF!,3)-RIGHT(#REF!,3)+1)</f>
        <v/>
      </c>
      <c r="P13" s="22" t="str">
        <f>IF(ISERROR(MID(#REF!,2,3)-MID(#REF!,2,3)+1)=TRUE,"",MID(#REF!,2,3)-MID(#REF!,2,3)+1)</f>
        <v/>
      </c>
      <c r="Q13" s="22" t="str">
        <f>IF(ISERROR(RIGHT(#REF!,3)-RIGHT(#REF!,3)+1)=TRUE,"",RIGHT(#REF!,3)-RIGHT(#REF!,3)+1)</f>
        <v/>
      </c>
      <c r="R13" s="22" t="str">
        <f>IF(ISERROR(MID(#REF!,2,3)-MID(#REF!,2,3)+1)=TRUE,"",MID(#REF!,2,3)-MID(#REF!,2,3)+1)</f>
        <v/>
      </c>
      <c r="S13" s="22" t="str">
        <f>IF(ISERROR(RIGHT(#REF!,3)-RIGHT(#REF!,3)+1)=TRUE,"",RIGHT(#REF!,3)-RIGHT(#REF!,3)+1)</f>
        <v/>
      </c>
      <c r="T13" s="22" t="str">
        <f>IF(ISERROR(MID(#REF!,2,3)-MID(#REF!,2,3)+1)=TRUE,"",MID(#REF!,2,3)-MID(#REF!,2,3)+1)</f>
        <v/>
      </c>
      <c r="U13" s="22" t="str">
        <f>IF(ISERROR(RIGHT(#REF!,3)-RIGHT(#REF!,3)+1)=TRUE,"",RIGHT(#REF!,3)-RIGHT(#REF!,3)+1)</f>
        <v/>
      </c>
      <c r="V13" s="22" t="str">
        <f>IF(ISERROR(MID(#REF!,2,3)-MID(#REF!,2,3)+1)=TRUE,"",MID(#REF!,2,3)-MID(#REF!,2,3)+1)</f>
        <v/>
      </c>
      <c r="W13" s="22" t="str">
        <f>IF(ISERROR(RIGHT(#REF!,3)-RIGHT(#REF!,3)+1)=TRUE,"",RIGHT(#REF!,3)-RIGHT(#REF!,3)+1)</f>
        <v/>
      </c>
      <c r="X13" s="22" t="str">
        <f>IF(ISERROR(MID(#REF!,2,3)-MID(#REF!,2,3)+1)=TRUE,"",MID(#REF!,2,3)-MID(#REF!,2,3)+1)</f>
        <v/>
      </c>
      <c r="Y13" s="22" t="str">
        <f>IF(ISERROR(RIGHT(#REF!,3)-RIGHT(#REF!,3)+1)=TRUE,"",RIGHT(#REF!,3)-RIGHT(#REF!,3)+1)</f>
        <v/>
      </c>
      <c r="Z13" s="22" t="str">
        <f>IF(ISERROR(MID(#REF!,2,3)-MID(#REF!,2,3)+1)=TRUE,"",MID(#REF!,2,3)-MID(#REF!,2,3)+1)</f>
        <v/>
      </c>
      <c r="AA13" s="22" t="str">
        <f>IF(ISERROR(RIGHT(#REF!,3)-RIGHT(#REF!,3)+1)=TRUE,"",RIGHT(#REF!,3)-RIGHT(#REF!,3)+1)</f>
        <v/>
      </c>
      <c r="AB13" s="22" t="str">
        <f>IF(ISERROR(MID(#REF!,2,3)-MID(#REF!,2,3)+1)=TRUE,"",MID(#REF!,2,3)-MID(#REF!,2,3)+1)</f>
        <v/>
      </c>
      <c r="AC13" s="22" t="str">
        <f>IF(ISERROR(RIGHT(#REF!,3)-RIGHT(#REF!,3)+1)=TRUE,"",RIGHT(#REF!,3)-RIGHT(#REF!,3)+1)</f>
        <v/>
      </c>
      <c r="AD13" s="22" t="str">
        <f>IF(ISERROR(MID(#REF!,2,3)-MID(#REF!,2,3)+1)=TRUE,"",MID(#REF!,2,3)-MID(#REF!,2,3)+1)</f>
        <v/>
      </c>
      <c r="AE13" s="22" t="str">
        <f>IF(ISERROR(RIGHT(#REF!,3)-RIGHT(#REF!,3)+1)=TRUE,"",RIGHT(#REF!,3)-RIGHT(#REF!,3)+1)</f>
        <v/>
      </c>
      <c r="AF13" s="22" t="str">
        <f>IF(ISERROR(MID(#REF!,2,3)-MID(#REF!,2,3)+1)=TRUE,"",MID(#REF!,2,3)-MID(#REF!,2,3)+1)</f>
        <v/>
      </c>
      <c r="AG13" s="22" t="str">
        <f>IF(ISERROR(RIGHT(#REF!,3)-RIGHT(#REF!,3)+1)=TRUE,"",RIGHT(#REF!,3)-RIGHT(#REF!,3)+1)</f>
        <v/>
      </c>
      <c r="AH13" s="22" t="str">
        <f>IF(ISERROR(MID(#REF!,2,3)-MID(#REF!,2,3)+1)=TRUE,"",MID(#REF!,2,3)-MID(#REF!,2,3)+1)</f>
        <v/>
      </c>
      <c r="AI13" s="22" t="str">
        <f>IF(ISERROR(RIGHT(#REF!,3)-RIGHT(#REF!,3)+1)=TRUE,"",RIGHT(#REF!,3)-RIGHT(#REF!,3)+1)</f>
        <v/>
      </c>
      <c r="AJ13" s="22" t="str">
        <f>IF(ISERROR(MID(#REF!,2,3)-MID(#REF!,2,3)+1)=TRUE,"",MID(#REF!,2,3)-MID(#REF!,2,3)+1)</f>
        <v/>
      </c>
      <c r="AK13" s="22" t="str">
        <f>IF(ISERROR(RIGHT(#REF!,3)-RIGHT(#REF!,3)+1)=TRUE,"",RIGHT(#REF!,3)-RIGHT(#REF!,3)+1)</f>
        <v/>
      </c>
      <c r="AL13" s="22" t="str">
        <f>IF(ISERROR(MID(#REF!,2,3)-MID(#REF!,2,3)+1)=TRUE,"",MID(#REF!,2,3)-MID(#REF!,2,3)+1)</f>
        <v/>
      </c>
    </row>
    <row r="14" spans="1:38">
      <c r="A14" s="13">
        <v>7</v>
      </c>
      <c r="B14" s="17">
        <f t="shared" si="0"/>
        <v>10.129999999999999</v>
      </c>
      <c r="C14" s="26">
        <f t="shared" si="1"/>
        <v>80.142857142857139</v>
      </c>
      <c r="D14" s="27">
        <f t="shared" si="2"/>
        <v>12.987142857142857</v>
      </c>
      <c r="E14" s="13"/>
      <c r="F14" s="18" t="s">
        <v>58</v>
      </c>
      <c r="G14" s="21" t="str">
        <f>IF(ISERROR(RIGHT(#REF!,3)-RIGHT(#REF!,3)+1)=TRUE,"",RIGHT(#REF!,3)-RIGHT(#REF!,3)+1)</f>
        <v/>
      </c>
      <c r="H14" s="22" t="str">
        <f>IF(ISERROR(MID(#REF!,2,3)-MID(#REF!,2,3)+1)=TRUE,"",MID(#REF!,2,3)-MID(#REF!,2,3)+1)</f>
        <v/>
      </c>
      <c r="I14" s="22" t="str">
        <f>IF(ISERROR(RIGHT(#REF!,3)-RIGHT(#REF!,3)+1)=TRUE,"",RIGHT(#REF!,3)-RIGHT(#REF!,3)+1)</f>
        <v/>
      </c>
      <c r="J14" s="22" t="str">
        <f>IF(ISERROR(MID(#REF!,2,3)-MID(#REF!,2,3)+1)=TRUE,"",MID(#REF!,2,3)-MID(#REF!,2,3)+1)</f>
        <v/>
      </c>
      <c r="K14" s="22" t="str">
        <f>IF(ISERROR(RIGHT(#REF!,3)-RIGHT(#REF!,3)+1)=TRUE,"",RIGHT(#REF!,3)-RIGHT(#REF!,3)+1)</f>
        <v/>
      </c>
      <c r="L14" s="22" t="str">
        <f>IF(ISERROR(MID(#REF!,2,3)-MID(#REF!,2,3)+1)=TRUE,"",MID(#REF!,2,3)-MID(#REF!,2,3)+1)</f>
        <v/>
      </c>
      <c r="M14" s="22" t="str">
        <f>IF(ISERROR(RIGHT(#REF!,3)-RIGHT(#REF!,3)+1)=TRUE,"",RIGHT(#REF!,3)-RIGHT(#REF!,3)+1)</f>
        <v/>
      </c>
      <c r="N14" s="22" t="str">
        <f>IF(ISERROR(MID(#REF!,2,3)-MID(#REF!,2,3)+1)=TRUE,"",MID(#REF!,2,3)-MID(#REF!,2,3)+1)</f>
        <v/>
      </c>
      <c r="O14" s="22" t="str">
        <f>IF(ISERROR(RIGHT(#REF!,3)-RIGHT(#REF!,3)+1)=TRUE,"",RIGHT(#REF!,3)-RIGHT(#REF!,3)+1)</f>
        <v/>
      </c>
      <c r="P14" s="22" t="str">
        <f>IF(ISERROR(MID(#REF!,2,3)-MID(#REF!,2,3)+1)=TRUE,"",MID(#REF!,2,3)-MID(#REF!,2,3)+1)</f>
        <v/>
      </c>
      <c r="Q14" s="22" t="str">
        <f>IF(ISERROR(RIGHT(#REF!,3)-RIGHT(#REF!,3)+1)=TRUE,"",RIGHT(#REF!,3)-RIGHT(#REF!,3)+1)</f>
        <v/>
      </c>
      <c r="R14" s="22" t="str">
        <f>IF(ISERROR(MID(#REF!,2,3)-MID(#REF!,2,3)+1)=TRUE,"",MID(#REF!,2,3)-MID(#REF!,2,3)+1)</f>
        <v/>
      </c>
      <c r="S14" s="22" t="str">
        <f>IF(ISERROR(RIGHT(#REF!,3)-RIGHT(#REF!,3)+1)=TRUE,"",RIGHT(#REF!,3)-RIGHT(#REF!,3)+1)</f>
        <v/>
      </c>
      <c r="T14" s="22" t="str">
        <f>IF(ISERROR(MID(#REF!,2,3)-MID(#REF!,2,3)+1)=TRUE,"",MID(#REF!,2,3)-MID(#REF!,2,3)+1)</f>
        <v/>
      </c>
      <c r="U14" s="22" t="str">
        <f>IF(ISERROR(RIGHT(#REF!,3)-RIGHT(#REF!,3)+1)=TRUE,"",RIGHT(#REF!,3)-RIGHT(#REF!,3)+1)</f>
        <v/>
      </c>
      <c r="V14" s="22" t="str">
        <f>IF(ISERROR(MID(#REF!,2,3)-MID(#REF!,2,3)+1)=TRUE,"",MID(#REF!,2,3)-MID(#REF!,2,3)+1)</f>
        <v/>
      </c>
      <c r="W14" s="22" t="str">
        <f>IF(ISERROR(RIGHT(#REF!,3)-RIGHT(#REF!,3)+1)=TRUE,"",RIGHT(#REF!,3)-RIGHT(#REF!,3)+1)</f>
        <v/>
      </c>
      <c r="X14" s="22" t="str">
        <f>IF(ISERROR(MID(#REF!,2,3)-MID(#REF!,2,3)+1)=TRUE,"",MID(#REF!,2,3)-MID(#REF!,2,3)+1)</f>
        <v/>
      </c>
      <c r="Y14" s="22" t="str">
        <f>IF(ISERROR(RIGHT(#REF!,3)-RIGHT(#REF!,3)+1)=TRUE,"",RIGHT(#REF!,3)-RIGHT(#REF!,3)+1)</f>
        <v/>
      </c>
      <c r="Z14" s="22" t="str">
        <f>IF(ISERROR(MID(#REF!,2,3)-MID(#REF!,2,3)+1)=TRUE,"",MID(#REF!,2,3)-MID(#REF!,2,3)+1)</f>
        <v/>
      </c>
      <c r="AA14" s="22" t="str">
        <f>IF(ISERROR(RIGHT(#REF!,3)-RIGHT(#REF!,3)+1)=TRUE,"",RIGHT(#REF!,3)-RIGHT(#REF!,3)+1)</f>
        <v/>
      </c>
      <c r="AB14" s="22" t="str">
        <f>IF(ISERROR(MID(#REF!,2,3)-MID(#REF!,2,3)+1)=TRUE,"",MID(#REF!,2,3)-MID(#REF!,2,3)+1)</f>
        <v/>
      </c>
      <c r="AC14" s="22" t="str">
        <f>IF(ISERROR(RIGHT(#REF!,3)-RIGHT(#REF!,3)+1)=TRUE,"",RIGHT(#REF!,3)-RIGHT(#REF!,3)+1)</f>
        <v/>
      </c>
      <c r="AD14" s="22" t="str">
        <f>IF(ISERROR(MID(#REF!,2,3)-MID(#REF!,2,3)+1)=TRUE,"",MID(#REF!,2,3)-MID(#REF!,2,3)+1)</f>
        <v/>
      </c>
      <c r="AE14" s="22" t="str">
        <f>IF(ISERROR(RIGHT(#REF!,3)-RIGHT(#REF!,3)+1)=TRUE,"",RIGHT(#REF!,3)-RIGHT(#REF!,3)+1)</f>
        <v/>
      </c>
      <c r="AF14" s="22" t="str">
        <f>IF(ISERROR(MID(#REF!,2,3)-MID(#REF!,2,3)+1)=TRUE,"",MID(#REF!,2,3)-MID(#REF!,2,3)+1)</f>
        <v/>
      </c>
      <c r="AG14" s="22" t="str">
        <f>IF(ISERROR(RIGHT(#REF!,3)-RIGHT(#REF!,3)+1)=TRUE,"",RIGHT(#REF!,3)-RIGHT(#REF!,3)+1)</f>
        <v/>
      </c>
      <c r="AH14" s="22" t="str">
        <f>IF(ISERROR(MID(#REF!,2,3)-MID(#REF!,2,3)+1)=TRUE,"",MID(#REF!,2,3)-MID(#REF!,2,3)+1)</f>
        <v/>
      </c>
      <c r="AI14" s="22" t="str">
        <f>IF(ISERROR(RIGHT(#REF!,3)-RIGHT(#REF!,3)+1)=TRUE,"",RIGHT(#REF!,3)-RIGHT(#REF!,3)+1)</f>
        <v/>
      </c>
      <c r="AJ14" s="22" t="str">
        <f>IF(ISERROR(MID(#REF!,2,3)-MID(#REF!,2,3)+1)=TRUE,"",MID(#REF!,2,3)-MID(#REF!,2,3)+1)</f>
        <v/>
      </c>
      <c r="AK14" s="22" t="str">
        <f>IF(ISERROR(RIGHT(#REF!,3)-RIGHT(#REF!,3)+1)=TRUE,"",RIGHT(#REF!,3)-RIGHT(#REF!,3)+1)</f>
        <v/>
      </c>
      <c r="AL14" s="22" t="str">
        <f>IF(ISERROR(MID(#REF!,2,3)-MID(#REF!,2,3)+1)=TRUE,"",MID(#REF!,2,3)-MID(#REF!,2,3)+1)</f>
        <v/>
      </c>
    </row>
    <row r="15" spans="1:38">
      <c r="A15" s="13">
        <v>8</v>
      </c>
      <c r="B15" s="17">
        <f t="shared" si="0"/>
        <v>8.8637499999999996</v>
      </c>
      <c r="C15" s="26">
        <f t="shared" si="1"/>
        <v>70.125</v>
      </c>
      <c r="D15" s="27">
        <f t="shared" si="2"/>
        <v>11.36375</v>
      </c>
      <c r="E15" s="13"/>
      <c r="F15" s="18" t="s">
        <v>59</v>
      </c>
      <c r="G15" s="21" t="str">
        <f>IF(ISERROR(RIGHT(#REF!,3)-RIGHT(#REF!,3)+1)=TRUE,"",RIGHT(#REF!,3)-RIGHT(#REF!,3)+1)</f>
        <v/>
      </c>
      <c r="H15" s="22" t="str">
        <f>IF(ISERROR(MID(#REF!,2,3)-MID(#REF!,2,3)+1)=TRUE,"",MID(#REF!,2,3)-MID(#REF!,2,3)+1)</f>
        <v/>
      </c>
      <c r="I15" s="22" t="str">
        <f>IF(ISERROR(RIGHT(#REF!,3)-RIGHT(#REF!,3)+1)=TRUE,"",RIGHT(#REF!,3)-RIGHT(#REF!,3)+1)</f>
        <v/>
      </c>
      <c r="J15" s="22" t="str">
        <f>IF(ISERROR(MID(#REF!,2,3)-MID(#REF!,2,3)+1)=TRUE,"",MID(#REF!,2,3)-MID(#REF!,2,3)+1)</f>
        <v/>
      </c>
      <c r="K15" s="22" t="str">
        <f>IF(ISERROR(RIGHT(#REF!,3)-RIGHT(#REF!,3)+1)=TRUE,"",RIGHT(#REF!,3)-RIGHT(#REF!,3)+1)</f>
        <v/>
      </c>
      <c r="L15" s="22" t="str">
        <f>IF(ISERROR(MID(#REF!,2,3)-MID(#REF!,2,3)+1)=TRUE,"",MID(#REF!,2,3)-MID(#REF!,2,3)+1)</f>
        <v/>
      </c>
      <c r="M15" s="22" t="str">
        <f>IF(ISERROR(RIGHT(#REF!,3)-RIGHT(#REF!,3)+1)=TRUE,"",RIGHT(#REF!,3)-RIGHT(#REF!,3)+1)</f>
        <v/>
      </c>
      <c r="N15" s="22" t="str">
        <f>IF(ISERROR(MID(#REF!,2,3)-MID(#REF!,2,3)+1)=TRUE,"",MID(#REF!,2,3)-MID(#REF!,2,3)+1)</f>
        <v/>
      </c>
      <c r="O15" s="22" t="str">
        <f>IF(ISERROR(RIGHT(#REF!,3)-RIGHT(#REF!,3)+1)=TRUE,"",RIGHT(#REF!,3)-RIGHT(#REF!,3)+1)</f>
        <v/>
      </c>
      <c r="P15" s="22" t="str">
        <f>IF(ISERROR(MID(#REF!,2,3)-MID(#REF!,2,3)+1)=TRUE,"",MID(#REF!,2,3)-MID(#REF!,2,3)+1)</f>
        <v/>
      </c>
      <c r="Q15" s="22" t="str">
        <f>IF(ISERROR(RIGHT(#REF!,3)-RIGHT(#REF!,3)+1)=TRUE,"",RIGHT(#REF!,3)-RIGHT(#REF!,3)+1)</f>
        <v/>
      </c>
      <c r="R15" s="22" t="str">
        <f>IF(ISERROR(MID(#REF!,2,3)-MID(#REF!,2,3)+1)=TRUE,"",MID(#REF!,2,3)-MID(#REF!,2,3)+1)</f>
        <v/>
      </c>
      <c r="S15" s="22" t="str">
        <f>IF(ISERROR(RIGHT(#REF!,3)-RIGHT(#REF!,3)+1)=TRUE,"",RIGHT(#REF!,3)-RIGHT(#REF!,3)+1)</f>
        <v/>
      </c>
      <c r="T15" s="22" t="str">
        <f>IF(ISERROR(MID(#REF!,2,3)-MID(#REF!,2,3)+1)=TRUE,"",MID(#REF!,2,3)-MID(#REF!,2,3)+1)</f>
        <v/>
      </c>
      <c r="U15" s="22" t="str">
        <f>IF(ISERROR(RIGHT(#REF!,3)-RIGHT(#REF!,3)+1)=TRUE,"",RIGHT(#REF!,3)-RIGHT(#REF!,3)+1)</f>
        <v/>
      </c>
      <c r="V15" s="22" t="str">
        <f>IF(ISERROR(MID(#REF!,2,3)-MID(#REF!,2,3)+1)=TRUE,"",MID(#REF!,2,3)-MID(#REF!,2,3)+1)</f>
        <v/>
      </c>
      <c r="W15" s="22" t="str">
        <f>IF(ISERROR(RIGHT(#REF!,3)-RIGHT(#REF!,3)+1)=TRUE,"",RIGHT(#REF!,3)-RIGHT(#REF!,3)+1)</f>
        <v/>
      </c>
      <c r="X15" s="22" t="str">
        <f>IF(ISERROR(MID(#REF!,2,3)-MID(#REF!,2,3)+1)=TRUE,"",MID(#REF!,2,3)-MID(#REF!,2,3)+1)</f>
        <v/>
      </c>
      <c r="Y15" s="22" t="str">
        <f>IF(ISERROR(RIGHT(#REF!,3)-RIGHT(#REF!,3)+1)=TRUE,"",RIGHT(#REF!,3)-RIGHT(#REF!,3)+1)</f>
        <v/>
      </c>
      <c r="Z15" s="22" t="str">
        <f>IF(ISERROR(MID(#REF!,2,3)-MID(#REF!,2,3)+1)=TRUE,"",MID(#REF!,2,3)-MID(#REF!,2,3)+1)</f>
        <v/>
      </c>
      <c r="AA15" s="22" t="str">
        <f>IF(ISERROR(RIGHT(#REF!,3)-RIGHT(#REF!,3)+1)=TRUE,"",RIGHT(#REF!,3)-RIGHT(#REF!,3)+1)</f>
        <v/>
      </c>
      <c r="AB15" s="22" t="str">
        <f>IF(ISERROR(MID(#REF!,2,3)-MID(#REF!,2,3)+1)=TRUE,"",MID(#REF!,2,3)-MID(#REF!,2,3)+1)</f>
        <v/>
      </c>
      <c r="AC15" s="22" t="str">
        <f>IF(ISERROR(RIGHT(#REF!,3)-RIGHT(#REF!,3)+1)=TRUE,"",RIGHT(#REF!,3)-RIGHT(#REF!,3)+1)</f>
        <v/>
      </c>
      <c r="AD15" s="22" t="str">
        <f>IF(ISERROR(MID(#REF!,2,3)-MID(#REF!,2,3)+1)=TRUE,"",MID(#REF!,2,3)-MID(#REF!,2,3)+1)</f>
        <v/>
      </c>
      <c r="AE15" s="22" t="str">
        <f>IF(ISERROR(RIGHT(#REF!,3)-RIGHT(#REF!,3)+1)=TRUE,"",RIGHT(#REF!,3)-RIGHT(#REF!,3)+1)</f>
        <v/>
      </c>
      <c r="AF15" s="22" t="str">
        <f>IF(ISERROR(MID(#REF!,2,3)-MID(#REF!,2,3)+1)=TRUE,"",MID(#REF!,2,3)-MID(#REF!,2,3)+1)</f>
        <v/>
      </c>
      <c r="AG15" s="22" t="str">
        <f>IF(ISERROR(RIGHT(#REF!,3)-RIGHT(#REF!,3)+1)=TRUE,"",RIGHT(#REF!,3)-RIGHT(#REF!,3)+1)</f>
        <v/>
      </c>
      <c r="AH15" s="22" t="str">
        <f>IF(ISERROR(MID(#REF!,2,3)-MID(#REF!,2,3)+1)=TRUE,"",MID(#REF!,2,3)-MID(#REF!,2,3)+1)</f>
        <v/>
      </c>
      <c r="AI15" s="22" t="str">
        <f>IF(ISERROR(RIGHT(#REF!,3)-RIGHT(#REF!,3)+1)=TRUE,"",RIGHT(#REF!,3)-RIGHT(#REF!,3)+1)</f>
        <v/>
      </c>
      <c r="AJ15" s="22" t="str">
        <f>IF(ISERROR(MID(#REF!,2,3)-MID(#REF!,2,3)+1)=TRUE,"",MID(#REF!,2,3)-MID(#REF!,2,3)+1)</f>
        <v/>
      </c>
      <c r="AK15" s="22" t="str">
        <f>IF(ISERROR(RIGHT(#REF!,3)-RIGHT(#REF!,3)+1)=TRUE,"",RIGHT(#REF!,3)-RIGHT(#REF!,3)+1)</f>
        <v/>
      </c>
      <c r="AL15" s="22" t="str">
        <f>IF(ISERROR(MID(#REF!,2,3)-MID(#REF!,2,3)+1)=TRUE,"",MID(#REF!,2,3)-MID(#REF!,2,3)+1)</f>
        <v/>
      </c>
    </row>
    <row r="16" spans="1:38">
      <c r="A16" s="13">
        <v>9</v>
      </c>
      <c r="B16" s="17">
        <f t="shared" si="0"/>
        <v>7.8788888888888886</v>
      </c>
      <c r="C16" s="26">
        <f t="shared" si="1"/>
        <v>62.333333333333336</v>
      </c>
      <c r="D16" s="27">
        <f t="shared" si="2"/>
        <v>10.101111111111111</v>
      </c>
      <c r="E16" s="13"/>
      <c r="F16" s="18" t="s">
        <v>60</v>
      </c>
      <c r="G16" s="21" t="str">
        <f>IF(ISERROR(RIGHT(#REF!,3)-RIGHT(#REF!,3)+1)=TRUE,"",RIGHT(#REF!,3)-RIGHT(#REF!,3)+1)</f>
        <v/>
      </c>
      <c r="H16" s="22" t="str">
        <f>IF(ISERROR(MID(#REF!,2,3)-MID(#REF!,2,3)+1)=TRUE,"",MID(#REF!,2,3)-MID(#REF!,2,3)+1)</f>
        <v/>
      </c>
      <c r="I16" s="22" t="str">
        <f>IF(ISERROR(RIGHT(#REF!,3)-RIGHT(#REF!,3)+1)=TRUE,"",RIGHT(#REF!,3)-RIGHT(#REF!,3)+1)</f>
        <v/>
      </c>
      <c r="J16" s="22" t="str">
        <f>IF(ISERROR(MID(#REF!,2,3)-MID(#REF!,2,3)+1)=TRUE,"",MID(#REF!,2,3)-MID(#REF!,2,3)+1)</f>
        <v/>
      </c>
      <c r="K16" s="22" t="str">
        <f>IF(ISERROR(RIGHT(#REF!,3)-RIGHT(#REF!,3)+1)=TRUE,"",RIGHT(#REF!,3)-RIGHT(#REF!,3)+1)</f>
        <v/>
      </c>
      <c r="L16" s="22" t="str">
        <f>IF(ISERROR(MID(#REF!,2,3)-MID(#REF!,2,3)+1)=TRUE,"",MID(#REF!,2,3)-MID(#REF!,2,3)+1)</f>
        <v/>
      </c>
      <c r="M16" s="22" t="str">
        <f>IF(ISERROR(RIGHT(#REF!,3)-RIGHT(#REF!,3)+1)=TRUE,"",RIGHT(#REF!,3)-RIGHT(#REF!,3)+1)</f>
        <v/>
      </c>
      <c r="N16" s="22" t="str">
        <f>IF(ISERROR(MID(#REF!,2,3)-MID(#REF!,2,3)+1)=TRUE,"",MID(#REF!,2,3)-MID(#REF!,2,3)+1)</f>
        <v/>
      </c>
      <c r="O16" s="22" t="str">
        <f>IF(ISERROR(RIGHT(#REF!,3)-RIGHT(#REF!,3)+1)=TRUE,"",RIGHT(#REF!,3)-RIGHT(#REF!,3)+1)</f>
        <v/>
      </c>
      <c r="P16" s="22" t="str">
        <f>IF(ISERROR(MID(#REF!,2,3)-MID(#REF!,2,3)+1)=TRUE,"",MID(#REF!,2,3)-MID(#REF!,2,3)+1)</f>
        <v/>
      </c>
      <c r="Q16" s="22" t="str">
        <f>IF(ISERROR(RIGHT(#REF!,3)-RIGHT(#REF!,3)+1)=TRUE,"",RIGHT(#REF!,3)-RIGHT(#REF!,3)+1)</f>
        <v/>
      </c>
      <c r="R16" s="22" t="str">
        <f>IF(ISERROR(MID(#REF!,2,3)-MID(#REF!,2,3)+1)=TRUE,"",MID(#REF!,2,3)-MID(#REF!,2,3)+1)</f>
        <v/>
      </c>
      <c r="S16" s="22" t="str">
        <f>IF(ISERROR(RIGHT(#REF!,3)-RIGHT(#REF!,3)+1)=TRUE,"",RIGHT(#REF!,3)-RIGHT(#REF!,3)+1)</f>
        <v/>
      </c>
      <c r="T16" s="22" t="str">
        <f>IF(ISERROR(MID(#REF!,2,3)-MID(#REF!,2,3)+1)=TRUE,"",MID(#REF!,2,3)-MID(#REF!,2,3)+1)</f>
        <v/>
      </c>
      <c r="U16" s="22" t="str">
        <f>IF(ISERROR(RIGHT(#REF!,3)-RIGHT(#REF!,3)+1)=TRUE,"",RIGHT(#REF!,3)-RIGHT(#REF!,3)+1)</f>
        <v/>
      </c>
      <c r="V16" s="22" t="str">
        <f>IF(ISERROR(MID(#REF!,2,3)-MID(#REF!,2,3)+1)=TRUE,"",MID(#REF!,2,3)-MID(#REF!,2,3)+1)</f>
        <v/>
      </c>
      <c r="W16" s="22" t="str">
        <f>IF(ISERROR(RIGHT(#REF!,3)-RIGHT(#REF!,3)+1)=TRUE,"",RIGHT(#REF!,3)-RIGHT(#REF!,3)+1)</f>
        <v/>
      </c>
      <c r="X16" s="22" t="str">
        <f>IF(ISERROR(MID(#REF!,2,3)-MID(#REF!,2,3)+1)=TRUE,"",MID(#REF!,2,3)-MID(#REF!,2,3)+1)</f>
        <v/>
      </c>
      <c r="Y16" s="22" t="str">
        <f>IF(ISERROR(RIGHT(#REF!,3)-RIGHT(#REF!,3)+1)=TRUE,"",RIGHT(#REF!,3)-RIGHT(#REF!,3)+1)</f>
        <v/>
      </c>
      <c r="Z16" s="22" t="str">
        <f>IF(ISERROR(MID(#REF!,2,3)-MID(#REF!,2,3)+1)=TRUE,"",MID(#REF!,2,3)-MID(#REF!,2,3)+1)</f>
        <v/>
      </c>
      <c r="AA16" s="22" t="str">
        <f>IF(ISERROR(RIGHT(#REF!,3)-RIGHT(#REF!,3)+1)=TRUE,"",RIGHT(#REF!,3)-RIGHT(#REF!,3)+1)</f>
        <v/>
      </c>
      <c r="AB16" s="22" t="str">
        <f>IF(ISERROR(MID(#REF!,2,3)-MID(#REF!,2,3)+1)=TRUE,"",MID(#REF!,2,3)-MID(#REF!,2,3)+1)</f>
        <v/>
      </c>
      <c r="AC16" s="22" t="str">
        <f>IF(ISERROR(RIGHT(#REF!,3)-RIGHT(#REF!,3)+1)=TRUE,"",RIGHT(#REF!,3)-RIGHT(#REF!,3)+1)</f>
        <v/>
      </c>
      <c r="AD16" s="22" t="str">
        <f>IF(ISERROR(MID(#REF!,2,3)-MID(#REF!,2,3)+1)=TRUE,"",MID(#REF!,2,3)-MID(#REF!,2,3)+1)</f>
        <v/>
      </c>
      <c r="AE16" s="22" t="str">
        <f>IF(ISERROR(RIGHT(#REF!,3)-RIGHT(#REF!,3)+1)=TRUE,"",RIGHT(#REF!,3)-RIGHT(#REF!,3)+1)</f>
        <v/>
      </c>
      <c r="AF16" s="22" t="str">
        <f>IF(ISERROR(MID(#REF!,2,3)-MID(#REF!,2,3)+1)=TRUE,"",MID(#REF!,2,3)-MID(#REF!,2,3)+1)</f>
        <v/>
      </c>
      <c r="AG16" s="22" t="str">
        <f>IF(ISERROR(RIGHT(#REF!,3)-RIGHT(#REF!,3)+1)=TRUE,"",RIGHT(#REF!,3)-RIGHT(#REF!,3)+1)</f>
        <v/>
      </c>
      <c r="AH16" s="22" t="str">
        <f>IF(ISERROR(MID(#REF!,2,3)-MID(#REF!,2,3)+1)=TRUE,"",MID(#REF!,2,3)-MID(#REF!,2,3)+1)</f>
        <v/>
      </c>
      <c r="AI16" s="22" t="str">
        <f>IF(ISERROR(RIGHT(#REF!,3)-RIGHT(#REF!,3)+1)=TRUE,"",RIGHT(#REF!,3)-RIGHT(#REF!,3)+1)</f>
        <v/>
      </c>
      <c r="AJ16" s="22" t="str">
        <f>IF(ISERROR(MID(#REF!,2,3)-MID(#REF!,2,3)+1)=TRUE,"",MID(#REF!,2,3)-MID(#REF!,2,3)+1)</f>
        <v/>
      </c>
      <c r="AK16" s="22" t="str">
        <f>IF(ISERROR(RIGHT(#REF!,3)-RIGHT(#REF!,3)+1)=TRUE,"",RIGHT(#REF!,3)-RIGHT(#REF!,3)+1)</f>
        <v/>
      </c>
      <c r="AL16" s="22" t="str">
        <f>IF(ISERROR(MID(#REF!,2,3)-MID(#REF!,2,3)+1)=TRUE,"",MID(#REF!,2,3)-MID(#REF!,2,3)+1)</f>
        <v/>
      </c>
    </row>
    <row r="17" spans="1:38">
      <c r="A17" s="13">
        <v>10</v>
      </c>
      <c r="B17" s="17">
        <f t="shared" si="0"/>
        <v>7.0909999999999993</v>
      </c>
      <c r="C17" s="26">
        <f t="shared" si="1"/>
        <v>56.1</v>
      </c>
      <c r="D17" s="27">
        <f t="shared" si="2"/>
        <v>9.0909999999999993</v>
      </c>
      <c r="E17" s="13"/>
      <c r="F17" s="18" t="s">
        <v>61</v>
      </c>
      <c r="G17" s="21" t="str">
        <f>IF(ISERROR(RIGHT(#REF!,3)-RIGHT(#REF!,3)+1)=TRUE,"",RIGHT(#REF!,3)-RIGHT(#REF!,3)+1)</f>
        <v/>
      </c>
      <c r="H17" s="22" t="str">
        <f>IF(ISERROR(MID(#REF!,2,3)-MID(#REF!,2,3)+1)=TRUE,"",MID(#REF!,2,3)-MID(#REF!,2,3)+1)</f>
        <v/>
      </c>
      <c r="I17" s="22" t="str">
        <f>IF(ISERROR(RIGHT(#REF!,3)-RIGHT(#REF!,3)+1)=TRUE,"",RIGHT(#REF!,3)-RIGHT(#REF!,3)+1)</f>
        <v/>
      </c>
      <c r="J17" s="22" t="str">
        <f>IF(ISERROR(MID(#REF!,2,3)-MID(#REF!,2,3)+1)=TRUE,"",MID(#REF!,2,3)-MID(#REF!,2,3)+1)</f>
        <v/>
      </c>
      <c r="K17" s="22" t="str">
        <f>IF(ISERROR(RIGHT(#REF!,3)-RIGHT(#REF!,3)+1)=TRUE,"",RIGHT(#REF!,3)-RIGHT(#REF!,3)+1)</f>
        <v/>
      </c>
      <c r="L17" s="22" t="str">
        <f>IF(ISERROR(MID(#REF!,2,3)-MID(#REF!,2,3)+1)=TRUE,"",MID(#REF!,2,3)-MID(#REF!,2,3)+1)</f>
        <v/>
      </c>
      <c r="M17" s="22" t="str">
        <f>IF(ISERROR(RIGHT(#REF!,3)-RIGHT(#REF!,3)+1)=TRUE,"",RIGHT(#REF!,3)-RIGHT(#REF!,3)+1)</f>
        <v/>
      </c>
      <c r="N17" s="22" t="str">
        <f>IF(ISERROR(MID(#REF!,2,3)-MID(#REF!,2,3)+1)=TRUE,"",MID(#REF!,2,3)-MID(#REF!,2,3)+1)</f>
        <v/>
      </c>
      <c r="O17" s="22" t="str">
        <f>IF(ISERROR(RIGHT(#REF!,3)-RIGHT(#REF!,3)+1)=TRUE,"",RIGHT(#REF!,3)-RIGHT(#REF!,3)+1)</f>
        <v/>
      </c>
      <c r="P17" s="22" t="str">
        <f>IF(ISERROR(MID(#REF!,2,3)-MID(#REF!,2,3)+1)=TRUE,"",MID(#REF!,2,3)-MID(#REF!,2,3)+1)</f>
        <v/>
      </c>
      <c r="Q17" s="22" t="str">
        <f>IF(ISERROR(RIGHT(#REF!,3)-RIGHT(#REF!,3)+1)=TRUE,"",RIGHT(#REF!,3)-RIGHT(#REF!,3)+1)</f>
        <v/>
      </c>
      <c r="R17" s="22" t="str">
        <f>IF(ISERROR(MID(#REF!,2,3)-MID(#REF!,2,3)+1)=TRUE,"",MID(#REF!,2,3)-MID(#REF!,2,3)+1)</f>
        <v/>
      </c>
      <c r="S17" s="22" t="str">
        <f>IF(ISERROR(RIGHT(#REF!,3)-RIGHT(#REF!,3)+1)=TRUE,"",RIGHT(#REF!,3)-RIGHT(#REF!,3)+1)</f>
        <v/>
      </c>
      <c r="T17" s="22" t="str">
        <f>IF(ISERROR(MID(#REF!,2,3)-MID(#REF!,2,3)+1)=TRUE,"",MID(#REF!,2,3)-MID(#REF!,2,3)+1)</f>
        <v/>
      </c>
      <c r="U17" s="22" t="str">
        <f>IF(ISERROR(RIGHT(#REF!,3)-RIGHT(#REF!,3)+1)=TRUE,"",RIGHT(#REF!,3)-RIGHT(#REF!,3)+1)</f>
        <v/>
      </c>
      <c r="V17" s="22" t="str">
        <f>IF(ISERROR(MID(#REF!,2,3)-MID(#REF!,2,3)+1)=TRUE,"",MID(#REF!,2,3)-MID(#REF!,2,3)+1)</f>
        <v/>
      </c>
      <c r="W17" s="22" t="str">
        <f>IF(ISERROR(RIGHT(#REF!,3)-RIGHT(#REF!,3)+1)=TRUE,"",RIGHT(#REF!,3)-RIGHT(#REF!,3)+1)</f>
        <v/>
      </c>
      <c r="X17" s="22" t="str">
        <f>IF(ISERROR(MID(#REF!,2,3)-MID(#REF!,2,3)+1)=TRUE,"",MID(#REF!,2,3)-MID(#REF!,2,3)+1)</f>
        <v/>
      </c>
      <c r="Y17" s="22" t="str">
        <f>IF(ISERROR(RIGHT(#REF!,3)-RIGHT(#REF!,3)+1)=TRUE,"",RIGHT(#REF!,3)-RIGHT(#REF!,3)+1)</f>
        <v/>
      </c>
      <c r="Z17" s="22" t="str">
        <f>IF(ISERROR(MID(#REF!,2,3)-MID(#REF!,2,3)+1)=TRUE,"",MID(#REF!,2,3)-MID(#REF!,2,3)+1)</f>
        <v/>
      </c>
      <c r="AA17" s="22" t="str">
        <f>IF(ISERROR(RIGHT(#REF!,3)-RIGHT(#REF!,3)+1)=TRUE,"",RIGHT(#REF!,3)-RIGHT(#REF!,3)+1)</f>
        <v/>
      </c>
      <c r="AB17" s="22" t="str">
        <f>IF(ISERROR(MID(#REF!,2,3)-MID(#REF!,2,3)+1)=TRUE,"",MID(#REF!,2,3)-MID(#REF!,2,3)+1)</f>
        <v/>
      </c>
      <c r="AC17" s="22" t="str">
        <f>IF(ISERROR(RIGHT(#REF!,3)-RIGHT(#REF!,3)+1)=TRUE,"",RIGHT(#REF!,3)-RIGHT(#REF!,3)+1)</f>
        <v/>
      </c>
      <c r="AD17" s="22" t="str">
        <f>IF(ISERROR(MID(#REF!,2,3)-MID(#REF!,2,3)+1)=TRUE,"",MID(#REF!,2,3)-MID(#REF!,2,3)+1)</f>
        <v/>
      </c>
      <c r="AE17" s="22" t="str">
        <f>IF(ISERROR(RIGHT(#REF!,3)-RIGHT(#REF!,3)+1)=TRUE,"",RIGHT(#REF!,3)-RIGHT(#REF!,3)+1)</f>
        <v/>
      </c>
      <c r="AF17" s="22" t="str">
        <f>IF(ISERROR(MID(#REF!,2,3)-MID(#REF!,2,3)+1)=TRUE,"",MID(#REF!,2,3)-MID(#REF!,2,3)+1)</f>
        <v/>
      </c>
      <c r="AG17" s="22" t="str">
        <f>IF(ISERROR(RIGHT(#REF!,3)-RIGHT(#REF!,3)+1)=TRUE,"",RIGHT(#REF!,3)-RIGHT(#REF!,3)+1)</f>
        <v/>
      </c>
      <c r="AH17" s="22" t="str">
        <f>IF(ISERROR(MID(#REF!,2,3)-MID(#REF!,2,3)+1)=TRUE,"",MID(#REF!,2,3)-MID(#REF!,2,3)+1)</f>
        <v/>
      </c>
      <c r="AI17" s="22" t="str">
        <f>IF(ISERROR(RIGHT(#REF!,3)-RIGHT(#REF!,3)+1)=TRUE,"",RIGHT(#REF!,3)-RIGHT(#REF!,3)+1)</f>
        <v/>
      </c>
      <c r="AJ17" s="22" t="str">
        <f>IF(ISERROR(MID(#REF!,2,3)-MID(#REF!,2,3)+1)=TRUE,"",MID(#REF!,2,3)-MID(#REF!,2,3)+1)</f>
        <v/>
      </c>
      <c r="AK17" s="22" t="str">
        <f>IF(ISERROR(RIGHT(#REF!,3)-RIGHT(#REF!,3)+1)=TRUE,"",RIGHT(#REF!,3)-RIGHT(#REF!,3)+1)</f>
        <v/>
      </c>
      <c r="AL17" s="22" t="str">
        <f>IF(ISERROR(MID(#REF!,2,3)-MID(#REF!,2,3)+1)=TRUE,"",MID(#REF!,2,3)-MID(#REF!,2,3)+1)</f>
        <v/>
      </c>
    </row>
    <row r="18" spans="1:38">
      <c r="A18" s="13">
        <v>11</v>
      </c>
      <c r="B18" s="17">
        <f t="shared" si="0"/>
        <v>6.4463636363636363</v>
      </c>
      <c r="C18" s="26">
        <f t="shared" si="1"/>
        <v>51</v>
      </c>
      <c r="D18" s="27">
        <f t="shared" si="2"/>
        <v>8.2645454545454538</v>
      </c>
      <c r="E18" s="13"/>
      <c r="F18" s="18" t="s">
        <v>62</v>
      </c>
      <c r="G18" s="21" t="str">
        <f>IF(ISERROR(RIGHT(#REF!,3)-RIGHT(#REF!,3)+1)=TRUE,"",RIGHT(#REF!,3)-RIGHT(#REF!,3)+1)</f>
        <v/>
      </c>
      <c r="H18" s="22" t="str">
        <f>IF(ISERROR(MID(#REF!,2,3)-MID(#REF!,2,3)+1)=TRUE,"",MID(#REF!,2,3)-MID(#REF!,2,3)+1)</f>
        <v/>
      </c>
      <c r="I18" s="22" t="str">
        <f>IF(ISERROR(RIGHT(#REF!,3)-RIGHT(#REF!,3)+1)=TRUE,"",RIGHT(#REF!,3)-RIGHT(#REF!,3)+1)</f>
        <v/>
      </c>
      <c r="J18" s="22" t="str">
        <f>IF(ISERROR(MID(#REF!,2,3)-MID(#REF!,2,3)+1)=TRUE,"",MID(#REF!,2,3)-MID(#REF!,2,3)+1)</f>
        <v/>
      </c>
      <c r="K18" s="22" t="str">
        <f>IF(ISERROR(RIGHT(#REF!,3)-RIGHT(#REF!,3)+1)=TRUE,"",RIGHT(#REF!,3)-RIGHT(#REF!,3)+1)</f>
        <v/>
      </c>
      <c r="L18" s="22" t="str">
        <f>IF(ISERROR(MID(#REF!,2,3)-MID(#REF!,2,3)+1)=TRUE,"",MID(#REF!,2,3)-MID(#REF!,2,3)+1)</f>
        <v/>
      </c>
      <c r="M18" s="22" t="str">
        <f>IF(ISERROR(RIGHT(#REF!,3)-RIGHT(#REF!,3)+1)=TRUE,"",RIGHT(#REF!,3)-RIGHT(#REF!,3)+1)</f>
        <v/>
      </c>
      <c r="N18" s="22" t="str">
        <f>IF(ISERROR(MID(#REF!,2,3)-MID(#REF!,2,3)+1)=TRUE,"",MID(#REF!,2,3)-MID(#REF!,2,3)+1)</f>
        <v/>
      </c>
      <c r="O18" s="22" t="str">
        <f>IF(ISERROR(RIGHT(#REF!,3)-RIGHT(#REF!,3)+1)=TRUE,"",RIGHT(#REF!,3)-RIGHT(#REF!,3)+1)</f>
        <v/>
      </c>
      <c r="P18" s="22" t="str">
        <f>IF(ISERROR(MID(#REF!,2,3)-MID(#REF!,2,3)+1)=TRUE,"",MID(#REF!,2,3)-MID(#REF!,2,3)+1)</f>
        <v/>
      </c>
      <c r="Q18" s="22" t="str">
        <f>IF(ISERROR(RIGHT(#REF!,3)-RIGHT(#REF!,3)+1)=TRUE,"",RIGHT(#REF!,3)-RIGHT(#REF!,3)+1)</f>
        <v/>
      </c>
      <c r="R18" s="22" t="str">
        <f>IF(ISERROR(MID(#REF!,2,3)-MID(#REF!,2,3)+1)=TRUE,"",MID(#REF!,2,3)-MID(#REF!,2,3)+1)</f>
        <v/>
      </c>
      <c r="S18" s="22" t="str">
        <f>IF(ISERROR(RIGHT(#REF!,3)-RIGHT(#REF!,3)+1)=TRUE,"",RIGHT(#REF!,3)-RIGHT(#REF!,3)+1)</f>
        <v/>
      </c>
      <c r="T18" s="22" t="str">
        <f>IF(ISERROR(MID(#REF!,2,3)-MID(#REF!,2,3)+1)=TRUE,"",MID(#REF!,2,3)-MID(#REF!,2,3)+1)</f>
        <v/>
      </c>
      <c r="U18" s="22" t="str">
        <f>IF(ISERROR(RIGHT(#REF!,3)-RIGHT(#REF!,3)+1)=TRUE,"",RIGHT(#REF!,3)-RIGHT(#REF!,3)+1)</f>
        <v/>
      </c>
      <c r="V18" s="22" t="str">
        <f>IF(ISERROR(MID(#REF!,2,3)-MID(#REF!,2,3)+1)=TRUE,"",MID(#REF!,2,3)-MID(#REF!,2,3)+1)</f>
        <v/>
      </c>
      <c r="W18" s="22" t="str">
        <f>IF(ISERROR(RIGHT(#REF!,3)-RIGHT(#REF!,3)+1)=TRUE,"",RIGHT(#REF!,3)-RIGHT(#REF!,3)+1)</f>
        <v/>
      </c>
      <c r="X18" s="22" t="str">
        <f>IF(ISERROR(MID(#REF!,2,3)-MID(#REF!,2,3)+1)=TRUE,"",MID(#REF!,2,3)-MID(#REF!,2,3)+1)</f>
        <v/>
      </c>
      <c r="Y18" s="22" t="str">
        <f>IF(ISERROR(RIGHT(#REF!,3)-RIGHT(#REF!,3)+1)=TRUE,"",RIGHT(#REF!,3)-RIGHT(#REF!,3)+1)</f>
        <v/>
      </c>
      <c r="Z18" s="22" t="str">
        <f>IF(ISERROR(MID(#REF!,2,3)-MID(#REF!,2,3)+1)=TRUE,"",MID(#REF!,2,3)-MID(#REF!,2,3)+1)</f>
        <v/>
      </c>
      <c r="AA18" s="22" t="str">
        <f>IF(ISERROR(RIGHT(#REF!,3)-RIGHT(#REF!,3)+1)=TRUE,"",RIGHT(#REF!,3)-RIGHT(#REF!,3)+1)</f>
        <v/>
      </c>
      <c r="AB18" s="22" t="str">
        <f>IF(ISERROR(MID(#REF!,2,3)-MID(#REF!,2,3)+1)=TRUE,"",MID(#REF!,2,3)-MID(#REF!,2,3)+1)</f>
        <v/>
      </c>
      <c r="AC18" s="22" t="str">
        <f>IF(ISERROR(RIGHT(#REF!,3)-RIGHT(#REF!,3)+1)=TRUE,"",RIGHT(#REF!,3)-RIGHT(#REF!,3)+1)</f>
        <v/>
      </c>
      <c r="AD18" s="22" t="str">
        <f>IF(ISERROR(MID(#REF!,2,3)-MID(#REF!,2,3)+1)=TRUE,"",MID(#REF!,2,3)-MID(#REF!,2,3)+1)</f>
        <v/>
      </c>
      <c r="AE18" s="22" t="str">
        <f>IF(ISERROR(RIGHT(#REF!,3)-RIGHT(#REF!,3)+1)=TRUE,"",RIGHT(#REF!,3)-RIGHT(#REF!,3)+1)</f>
        <v/>
      </c>
      <c r="AF18" s="22" t="str">
        <f>IF(ISERROR(MID(#REF!,2,3)-MID(#REF!,2,3)+1)=TRUE,"",MID(#REF!,2,3)-MID(#REF!,2,3)+1)</f>
        <v/>
      </c>
      <c r="AG18" s="22" t="str">
        <f>IF(ISERROR(RIGHT(#REF!,3)-RIGHT(#REF!,3)+1)=TRUE,"",RIGHT(#REF!,3)-RIGHT(#REF!,3)+1)</f>
        <v/>
      </c>
      <c r="AH18" s="22" t="str">
        <f>IF(ISERROR(MID(#REF!,2,3)-MID(#REF!,2,3)+1)=TRUE,"",MID(#REF!,2,3)-MID(#REF!,2,3)+1)</f>
        <v/>
      </c>
      <c r="AI18" s="22" t="str">
        <f>IF(ISERROR(RIGHT(#REF!,3)-RIGHT(#REF!,3)+1)=TRUE,"",RIGHT(#REF!,3)-RIGHT(#REF!,3)+1)</f>
        <v/>
      </c>
      <c r="AJ18" s="22" t="str">
        <f>IF(ISERROR(MID(#REF!,2,3)-MID(#REF!,2,3)+1)=TRUE,"",MID(#REF!,2,3)-MID(#REF!,2,3)+1)</f>
        <v/>
      </c>
      <c r="AK18" s="22" t="str">
        <f>IF(ISERROR(RIGHT(#REF!,3)-RIGHT(#REF!,3)+1)=TRUE,"",RIGHT(#REF!,3)-RIGHT(#REF!,3)+1)</f>
        <v/>
      </c>
      <c r="AL18" s="22" t="str">
        <f>IF(ISERROR(MID(#REF!,2,3)-MID(#REF!,2,3)+1)=TRUE,"",MID(#REF!,2,3)-MID(#REF!,2,3)+1)</f>
        <v/>
      </c>
    </row>
    <row r="19" spans="1:38">
      <c r="A19" s="13">
        <v>12</v>
      </c>
      <c r="B19" s="17">
        <f t="shared" si="0"/>
        <v>5.9091666666666667</v>
      </c>
      <c r="C19" s="26">
        <f t="shared" si="1"/>
        <v>46.75</v>
      </c>
      <c r="D19" s="27">
        <f t="shared" si="2"/>
        <v>7.5758333333333328</v>
      </c>
      <c r="E19" s="13"/>
      <c r="F19" s="18" t="s">
        <v>63</v>
      </c>
      <c r="G19" s="21" t="str">
        <f>IF(ISERROR(RIGHT(#REF!,3)-RIGHT(#REF!,3)+1)=TRUE,"",RIGHT(#REF!,3)-RIGHT(#REF!,3)+1)</f>
        <v/>
      </c>
      <c r="H19" s="22" t="str">
        <f>IF(ISERROR(MID(#REF!,2,3)-MID(#REF!,2,3)+1)=TRUE,"",MID(#REF!,2,3)-MID(#REF!,2,3)+1)</f>
        <v/>
      </c>
      <c r="I19" s="22" t="str">
        <f>IF(ISERROR(RIGHT(#REF!,3)-RIGHT(#REF!,3)+1)=TRUE,"",RIGHT(#REF!,3)-RIGHT(#REF!,3)+1)</f>
        <v/>
      </c>
      <c r="J19" s="22" t="str">
        <f>IF(ISERROR(MID(#REF!,2,3)-MID(#REF!,2,3)+1)=TRUE,"",MID(#REF!,2,3)-MID(#REF!,2,3)+1)</f>
        <v/>
      </c>
      <c r="K19" s="22" t="str">
        <f>IF(ISERROR(RIGHT(#REF!,3)-RIGHT(#REF!,3)+1)=TRUE,"",RIGHT(#REF!,3)-RIGHT(#REF!,3)+1)</f>
        <v/>
      </c>
      <c r="L19" s="22" t="str">
        <f>IF(ISERROR(MID(#REF!,2,3)-MID(#REF!,2,3)+1)=TRUE,"",MID(#REF!,2,3)-MID(#REF!,2,3)+1)</f>
        <v/>
      </c>
      <c r="M19" s="22" t="str">
        <f>IF(ISERROR(RIGHT(#REF!,3)-RIGHT(#REF!,3)+1)=TRUE,"",RIGHT(#REF!,3)-RIGHT(#REF!,3)+1)</f>
        <v/>
      </c>
      <c r="N19" s="22" t="str">
        <f>IF(ISERROR(MID(#REF!,2,3)-MID(#REF!,2,3)+1)=TRUE,"",MID(#REF!,2,3)-MID(#REF!,2,3)+1)</f>
        <v/>
      </c>
      <c r="O19" s="22" t="str">
        <f>IF(ISERROR(RIGHT(#REF!,3)-RIGHT(#REF!,3)+1)=TRUE,"",RIGHT(#REF!,3)-RIGHT(#REF!,3)+1)</f>
        <v/>
      </c>
      <c r="P19" s="22" t="str">
        <f>IF(ISERROR(MID(#REF!,2,3)-MID(#REF!,2,3)+1)=TRUE,"",MID(#REF!,2,3)-MID(#REF!,2,3)+1)</f>
        <v/>
      </c>
      <c r="Q19" s="22" t="str">
        <f>IF(ISERROR(RIGHT(#REF!,3)-RIGHT(#REF!,3)+1)=TRUE,"",RIGHT(#REF!,3)-RIGHT(#REF!,3)+1)</f>
        <v/>
      </c>
      <c r="R19" s="22" t="str">
        <f>IF(ISERROR(MID(#REF!,2,3)-MID(#REF!,2,3)+1)=TRUE,"",MID(#REF!,2,3)-MID(#REF!,2,3)+1)</f>
        <v/>
      </c>
      <c r="S19" s="22" t="str">
        <f>IF(ISERROR(RIGHT(#REF!,3)-RIGHT(#REF!,3)+1)=TRUE,"",RIGHT(#REF!,3)-RIGHT(#REF!,3)+1)</f>
        <v/>
      </c>
      <c r="T19" s="22" t="str">
        <f>IF(ISERROR(MID(#REF!,2,3)-MID(#REF!,2,3)+1)=TRUE,"",MID(#REF!,2,3)-MID(#REF!,2,3)+1)</f>
        <v/>
      </c>
      <c r="U19" s="22" t="str">
        <f>IF(ISERROR(RIGHT(#REF!,3)-RIGHT(#REF!,3)+1)=TRUE,"",RIGHT(#REF!,3)-RIGHT(#REF!,3)+1)</f>
        <v/>
      </c>
      <c r="V19" s="22" t="str">
        <f>IF(ISERROR(MID(#REF!,2,3)-MID(#REF!,2,3)+1)=TRUE,"",MID(#REF!,2,3)-MID(#REF!,2,3)+1)</f>
        <v/>
      </c>
      <c r="W19" s="22" t="str">
        <f>IF(ISERROR(RIGHT(#REF!,3)-RIGHT(#REF!,3)+1)=TRUE,"",RIGHT(#REF!,3)-RIGHT(#REF!,3)+1)</f>
        <v/>
      </c>
      <c r="X19" s="22" t="str">
        <f>IF(ISERROR(MID(#REF!,2,3)-MID(#REF!,2,3)+1)=TRUE,"",MID(#REF!,2,3)-MID(#REF!,2,3)+1)</f>
        <v/>
      </c>
      <c r="Y19" s="22" t="str">
        <f>IF(ISERROR(RIGHT(#REF!,3)-RIGHT(#REF!,3)+1)=TRUE,"",RIGHT(#REF!,3)-RIGHT(#REF!,3)+1)</f>
        <v/>
      </c>
      <c r="Z19" s="22" t="str">
        <f>IF(ISERROR(MID(#REF!,2,3)-MID(#REF!,2,3)+1)=TRUE,"",MID(#REF!,2,3)-MID(#REF!,2,3)+1)</f>
        <v/>
      </c>
      <c r="AA19" s="22" t="str">
        <f>IF(ISERROR(RIGHT(#REF!,3)-RIGHT(#REF!,3)+1)=TRUE,"",RIGHT(#REF!,3)-RIGHT(#REF!,3)+1)</f>
        <v/>
      </c>
      <c r="AB19" s="22" t="str">
        <f>IF(ISERROR(MID(#REF!,2,3)-MID(#REF!,2,3)+1)=TRUE,"",MID(#REF!,2,3)-MID(#REF!,2,3)+1)</f>
        <v/>
      </c>
      <c r="AC19" s="22" t="str">
        <f>IF(ISERROR(RIGHT(#REF!,3)-RIGHT(#REF!,3)+1)=TRUE,"",RIGHT(#REF!,3)-RIGHT(#REF!,3)+1)</f>
        <v/>
      </c>
      <c r="AD19" s="22" t="str">
        <f>IF(ISERROR(MID(#REF!,2,3)-MID(#REF!,2,3)+1)=TRUE,"",MID(#REF!,2,3)-MID(#REF!,2,3)+1)</f>
        <v/>
      </c>
      <c r="AE19" s="22" t="str">
        <f>IF(ISERROR(RIGHT(#REF!,3)-RIGHT(#REF!,3)+1)=TRUE,"",RIGHT(#REF!,3)-RIGHT(#REF!,3)+1)</f>
        <v/>
      </c>
      <c r="AF19" s="22" t="str">
        <f>IF(ISERROR(MID(#REF!,2,3)-MID(#REF!,2,3)+1)=TRUE,"",MID(#REF!,2,3)-MID(#REF!,2,3)+1)</f>
        <v/>
      </c>
      <c r="AG19" s="22" t="str">
        <f>IF(ISERROR(RIGHT(#REF!,3)-RIGHT(#REF!,3)+1)=TRUE,"",RIGHT(#REF!,3)-RIGHT(#REF!,3)+1)</f>
        <v/>
      </c>
      <c r="AH19" s="22" t="str">
        <f>IF(ISERROR(MID(#REF!,2,3)-MID(#REF!,2,3)+1)=TRUE,"",MID(#REF!,2,3)-MID(#REF!,2,3)+1)</f>
        <v/>
      </c>
      <c r="AI19" s="22" t="str">
        <f>IF(ISERROR(RIGHT(#REF!,3)-RIGHT(#REF!,3)+1)=TRUE,"",RIGHT(#REF!,3)-RIGHT(#REF!,3)+1)</f>
        <v/>
      </c>
      <c r="AJ19" s="22" t="str">
        <f>IF(ISERROR(MID(#REF!,2,3)-MID(#REF!,2,3)+1)=TRUE,"",MID(#REF!,2,3)-MID(#REF!,2,3)+1)</f>
        <v/>
      </c>
      <c r="AK19" s="22" t="str">
        <f>IF(ISERROR(RIGHT(#REF!,3)-RIGHT(#REF!,3)+1)=TRUE,"",RIGHT(#REF!,3)-RIGHT(#REF!,3)+1)</f>
        <v/>
      </c>
      <c r="AL19" s="22" t="str">
        <f>IF(ISERROR(MID(#REF!,2,3)-MID(#REF!,2,3)+1)=TRUE,"",MID(#REF!,2,3)-MID(#REF!,2,3)+1)</f>
        <v/>
      </c>
    </row>
    <row r="20" spans="1:38">
      <c r="A20" s="13">
        <v>13</v>
      </c>
      <c r="B20" s="17">
        <f t="shared" si="0"/>
        <v>5.4546153846153844</v>
      </c>
      <c r="C20" s="26">
        <f t="shared" si="1"/>
        <v>43.153846153846153</v>
      </c>
      <c r="D20" s="27">
        <f t="shared" si="2"/>
        <v>6.9930769230769227</v>
      </c>
      <c r="E20" s="13"/>
      <c r="F20" s="18" t="s">
        <v>64</v>
      </c>
      <c r="G20" s="21" t="str">
        <f>IF(ISERROR(RIGHT(#REF!,3)-RIGHT(#REF!,3)+1)=TRUE,"",RIGHT(#REF!,3)-RIGHT(#REF!,3)+1)</f>
        <v/>
      </c>
      <c r="H20" s="22" t="str">
        <f>IF(ISERROR(MID(#REF!,2,3)-MID(#REF!,2,3)+1)=TRUE,"",MID(#REF!,2,3)-MID(#REF!,2,3)+1)</f>
        <v/>
      </c>
      <c r="I20" s="22" t="str">
        <f>IF(ISERROR(RIGHT(#REF!,3)-RIGHT(#REF!,3)+1)=TRUE,"",RIGHT(#REF!,3)-RIGHT(#REF!,3)+1)</f>
        <v/>
      </c>
      <c r="J20" s="22" t="str">
        <f>IF(ISERROR(MID(#REF!,2,3)-MID(#REF!,2,3)+1)=TRUE,"",MID(#REF!,2,3)-MID(#REF!,2,3)+1)</f>
        <v/>
      </c>
      <c r="K20" s="22" t="str">
        <f>IF(ISERROR(RIGHT(#REF!,3)-RIGHT(#REF!,3)+1)=TRUE,"",RIGHT(#REF!,3)-RIGHT(#REF!,3)+1)</f>
        <v/>
      </c>
      <c r="L20" s="22" t="str">
        <f>IF(ISERROR(MID(#REF!,2,3)-MID(#REF!,2,3)+1)=TRUE,"",MID(#REF!,2,3)-MID(#REF!,2,3)+1)</f>
        <v/>
      </c>
      <c r="M20" s="22" t="str">
        <f>IF(ISERROR(RIGHT(#REF!,3)-RIGHT(#REF!,3)+1)=TRUE,"",RIGHT(#REF!,3)-RIGHT(#REF!,3)+1)</f>
        <v/>
      </c>
      <c r="N20" s="22" t="str">
        <f>IF(ISERROR(MID(#REF!,2,3)-MID(#REF!,2,3)+1)=TRUE,"",MID(#REF!,2,3)-MID(#REF!,2,3)+1)</f>
        <v/>
      </c>
      <c r="O20" s="22" t="str">
        <f>IF(ISERROR(RIGHT(#REF!,3)-RIGHT(#REF!,3)+1)=TRUE,"",RIGHT(#REF!,3)-RIGHT(#REF!,3)+1)</f>
        <v/>
      </c>
      <c r="P20" s="22" t="str">
        <f>IF(ISERROR(MID(#REF!,2,3)-MID(#REF!,2,3)+1)=TRUE,"",MID(#REF!,2,3)-MID(#REF!,2,3)+1)</f>
        <v/>
      </c>
      <c r="Q20" s="22" t="str">
        <f>IF(ISERROR(RIGHT(#REF!,3)-RIGHT(#REF!,3)+1)=TRUE,"",RIGHT(#REF!,3)-RIGHT(#REF!,3)+1)</f>
        <v/>
      </c>
      <c r="R20" s="22" t="str">
        <f>IF(ISERROR(MID(#REF!,2,3)-MID(#REF!,2,3)+1)=TRUE,"",MID(#REF!,2,3)-MID(#REF!,2,3)+1)</f>
        <v/>
      </c>
      <c r="S20" s="22" t="str">
        <f>IF(ISERROR(RIGHT(#REF!,3)-RIGHT(#REF!,3)+1)=TRUE,"",RIGHT(#REF!,3)-RIGHT(#REF!,3)+1)</f>
        <v/>
      </c>
      <c r="T20" s="22" t="str">
        <f>IF(ISERROR(MID(#REF!,2,3)-MID(#REF!,2,3)+1)=TRUE,"",MID(#REF!,2,3)-MID(#REF!,2,3)+1)</f>
        <v/>
      </c>
      <c r="U20" s="22" t="str">
        <f>IF(ISERROR(RIGHT(#REF!,3)-RIGHT(#REF!,3)+1)=TRUE,"",RIGHT(#REF!,3)-RIGHT(#REF!,3)+1)</f>
        <v/>
      </c>
      <c r="V20" s="22" t="str">
        <f>IF(ISERROR(MID(#REF!,2,3)-MID(#REF!,2,3)+1)=TRUE,"",MID(#REF!,2,3)-MID(#REF!,2,3)+1)</f>
        <v/>
      </c>
      <c r="W20" s="22" t="str">
        <f>IF(ISERROR(RIGHT(#REF!,3)-RIGHT(#REF!,3)+1)=TRUE,"",RIGHT(#REF!,3)-RIGHT(#REF!,3)+1)</f>
        <v/>
      </c>
      <c r="X20" s="22" t="str">
        <f>IF(ISERROR(MID(#REF!,2,3)-MID(#REF!,2,3)+1)=TRUE,"",MID(#REF!,2,3)-MID(#REF!,2,3)+1)</f>
        <v/>
      </c>
      <c r="Y20" s="22" t="str">
        <f>IF(ISERROR(RIGHT(#REF!,3)-RIGHT(#REF!,3)+1)=TRUE,"",RIGHT(#REF!,3)-RIGHT(#REF!,3)+1)</f>
        <v/>
      </c>
      <c r="Z20" s="22" t="str">
        <f>IF(ISERROR(MID(#REF!,2,3)-MID(#REF!,2,3)+1)=TRUE,"",MID(#REF!,2,3)-MID(#REF!,2,3)+1)</f>
        <v/>
      </c>
      <c r="AA20" s="22" t="str">
        <f>IF(ISERROR(RIGHT(#REF!,3)-RIGHT(#REF!,3)+1)=TRUE,"",RIGHT(#REF!,3)-RIGHT(#REF!,3)+1)</f>
        <v/>
      </c>
      <c r="AB20" s="22" t="str">
        <f>IF(ISERROR(MID(#REF!,2,3)-MID(#REF!,2,3)+1)=TRUE,"",MID(#REF!,2,3)-MID(#REF!,2,3)+1)</f>
        <v/>
      </c>
      <c r="AC20" s="22" t="str">
        <f>IF(ISERROR(RIGHT(#REF!,3)-RIGHT(#REF!,3)+1)=TRUE,"",RIGHT(#REF!,3)-RIGHT(#REF!,3)+1)</f>
        <v/>
      </c>
      <c r="AD20" s="22" t="str">
        <f>IF(ISERROR(MID(#REF!,2,3)-MID(#REF!,2,3)+1)=TRUE,"",MID(#REF!,2,3)-MID(#REF!,2,3)+1)</f>
        <v/>
      </c>
      <c r="AE20" s="22" t="str">
        <f>IF(ISERROR(RIGHT(#REF!,3)-RIGHT(#REF!,3)+1)=TRUE,"",RIGHT(#REF!,3)-RIGHT(#REF!,3)+1)</f>
        <v/>
      </c>
      <c r="AF20" s="22" t="str">
        <f>IF(ISERROR(MID(#REF!,2,3)-MID(#REF!,2,3)+1)=TRUE,"",MID(#REF!,2,3)-MID(#REF!,2,3)+1)</f>
        <v/>
      </c>
      <c r="AG20" s="22" t="str">
        <f>IF(ISERROR(RIGHT(#REF!,3)-RIGHT(#REF!,3)+1)=TRUE,"",RIGHT(#REF!,3)-RIGHT(#REF!,3)+1)</f>
        <v/>
      </c>
      <c r="AH20" s="22" t="str">
        <f>IF(ISERROR(MID(#REF!,2,3)-MID(#REF!,2,3)+1)=TRUE,"",MID(#REF!,2,3)-MID(#REF!,2,3)+1)</f>
        <v/>
      </c>
      <c r="AI20" s="22" t="str">
        <f>IF(ISERROR(RIGHT(#REF!,3)-RIGHT(#REF!,3)+1)=TRUE,"",RIGHT(#REF!,3)-RIGHT(#REF!,3)+1)</f>
        <v/>
      </c>
      <c r="AJ20" s="22" t="str">
        <f>IF(ISERROR(MID(#REF!,2,3)-MID(#REF!,2,3)+1)=TRUE,"",MID(#REF!,2,3)-MID(#REF!,2,3)+1)</f>
        <v/>
      </c>
      <c r="AK20" s="22" t="str">
        <f>IF(ISERROR(RIGHT(#REF!,3)-RIGHT(#REF!,3)+1)=TRUE,"",RIGHT(#REF!,3)-RIGHT(#REF!,3)+1)</f>
        <v/>
      </c>
      <c r="AL20" s="22" t="str">
        <f>IF(ISERROR(MID(#REF!,2,3)-MID(#REF!,2,3)+1)=TRUE,"",MID(#REF!,2,3)-MID(#REF!,2,3)+1)</f>
        <v/>
      </c>
    </row>
    <row r="21" spans="1:38">
      <c r="A21" s="13">
        <v>14</v>
      </c>
      <c r="B21" s="17">
        <f t="shared" si="0"/>
        <v>5.0649999999999995</v>
      </c>
      <c r="C21" s="26">
        <f t="shared" si="1"/>
        <v>40.071428571428569</v>
      </c>
      <c r="D21" s="27">
        <f t="shared" si="2"/>
        <v>6.4935714285714283</v>
      </c>
      <c r="E21" s="13"/>
      <c r="F21" s="18" t="s">
        <v>65</v>
      </c>
      <c r="G21" s="21" t="str">
        <f>IF(ISERROR(RIGHT(#REF!,3)-RIGHT(#REF!,3)+1)=TRUE,"",RIGHT(#REF!,3)-RIGHT(#REF!,3)+1)</f>
        <v/>
      </c>
      <c r="H21" s="22" t="str">
        <f>IF(ISERROR(MID(#REF!,2,3)-MID(#REF!,2,3)+1)=TRUE,"",MID(#REF!,2,3)-MID(#REF!,2,3)+1)</f>
        <v/>
      </c>
      <c r="I21" s="22" t="str">
        <f>IF(ISERROR(RIGHT(#REF!,3)-RIGHT(#REF!,3)+1)=TRUE,"",RIGHT(#REF!,3)-RIGHT(#REF!,3)+1)</f>
        <v/>
      </c>
      <c r="J21" s="22" t="str">
        <f>IF(ISERROR(MID(#REF!,2,3)-MID(#REF!,2,3)+1)=TRUE,"",MID(#REF!,2,3)-MID(#REF!,2,3)+1)</f>
        <v/>
      </c>
      <c r="K21" s="22" t="str">
        <f>IF(ISERROR(RIGHT(#REF!,3)-RIGHT(#REF!,3)+1)=TRUE,"",RIGHT(#REF!,3)-RIGHT(#REF!,3)+1)</f>
        <v/>
      </c>
      <c r="L21" s="22" t="str">
        <f>IF(ISERROR(MID(#REF!,2,3)-MID(#REF!,2,3)+1)=TRUE,"",MID(#REF!,2,3)-MID(#REF!,2,3)+1)</f>
        <v/>
      </c>
      <c r="M21" s="22" t="str">
        <f>IF(ISERROR(RIGHT(#REF!,3)-RIGHT(#REF!,3)+1)=TRUE,"",RIGHT(#REF!,3)-RIGHT(#REF!,3)+1)</f>
        <v/>
      </c>
      <c r="N21" s="22" t="str">
        <f>IF(ISERROR(MID(#REF!,2,3)-MID(#REF!,2,3)+1)=TRUE,"",MID(#REF!,2,3)-MID(#REF!,2,3)+1)</f>
        <v/>
      </c>
      <c r="O21" s="22" t="str">
        <f>IF(ISERROR(RIGHT(#REF!,3)-RIGHT(#REF!,3)+1)=TRUE,"",RIGHT(#REF!,3)-RIGHT(#REF!,3)+1)</f>
        <v/>
      </c>
      <c r="P21" s="22" t="str">
        <f>IF(ISERROR(MID(#REF!,2,3)-MID(#REF!,2,3)+1)=TRUE,"",MID(#REF!,2,3)-MID(#REF!,2,3)+1)</f>
        <v/>
      </c>
      <c r="Q21" s="22" t="str">
        <f>IF(ISERROR(RIGHT(#REF!,3)-RIGHT(#REF!,3)+1)=TRUE,"",RIGHT(#REF!,3)-RIGHT(#REF!,3)+1)</f>
        <v/>
      </c>
      <c r="R21" s="22" t="str">
        <f>IF(ISERROR(MID(#REF!,2,3)-MID(#REF!,2,3)+1)=TRUE,"",MID(#REF!,2,3)-MID(#REF!,2,3)+1)</f>
        <v/>
      </c>
      <c r="S21" s="22" t="str">
        <f>IF(ISERROR(RIGHT(#REF!,3)-RIGHT(#REF!,3)+1)=TRUE,"",RIGHT(#REF!,3)-RIGHT(#REF!,3)+1)</f>
        <v/>
      </c>
      <c r="T21" s="22" t="str">
        <f>IF(ISERROR(MID(#REF!,2,3)-MID(#REF!,2,3)+1)=TRUE,"",MID(#REF!,2,3)-MID(#REF!,2,3)+1)</f>
        <v/>
      </c>
      <c r="U21" s="22" t="str">
        <f>IF(ISERROR(RIGHT(#REF!,3)-RIGHT(#REF!,3)+1)=TRUE,"",RIGHT(#REF!,3)-RIGHT(#REF!,3)+1)</f>
        <v/>
      </c>
      <c r="V21" s="22" t="str">
        <f>IF(ISERROR(MID(#REF!,2,3)-MID(#REF!,2,3)+1)=TRUE,"",MID(#REF!,2,3)-MID(#REF!,2,3)+1)</f>
        <v/>
      </c>
      <c r="W21" s="22" t="str">
        <f>IF(ISERROR(RIGHT(#REF!,3)-RIGHT(#REF!,3)+1)=TRUE,"",RIGHT(#REF!,3)-RIGHT(#REF!,3)+1)</f>
        <v/>
      </c>
      <c r="X21" s="22" t="str">
        <f>IF(ISERROR(MID(#REF!,2,3)-MID(#REF!,2,3)+1)=TRUE,"",MID(#REF!,2,3)-MID(#REF!,2,3)+1)</f>
        <v/>
      </c>
      <c r="Y21" s="22" t="str">
        <f>IF(ISERROR(RIGHT(#REF!,3)-RIGHT(#REF!,3)+1)=TRUE,"",RIGHT(#REF!,3)-RIGHT(#REF!,3)+1)</f>
        <v/>
      </c>
      <c r="Z21" s="22" t="str">
        <f>IF(ISERROR(MID(#REF!,2,3)-MID(#REF!,2,3)+1)=TRUE,"",MID(#REF!,2,3)-MID(#REF!,2,3)+1)</f>
        <v/>
      </c>
      <c r="AA21" s="22" t="str">
        <f>IF(ISERROR(RIGHT(#REF!,3)-RIGHT(#REF!,3)+1)=TRUE,"",RIGHT(#REF!,3)-RIGHT(#REF!,3)+1)</f>
        <v/>
      </c>
      <c r="AB21" s="22" t="str">
        <f>IF(ISERROR(MID(#REF!,2,3)-MID(#REF!,2,3)+1)=TRUE,"",MID(#REF!,2,3)-MID(#REF!,2,3)+1)</f>
        <v/>
      </c>
      <c r="AC21" s="22" t="str">
        <f>IF(ISERROR(RIGHT(#REF!,3)-RIGHT(#REF!,3)+1)=TRUE,"",RIGHT(#REF!,3)-RIGHT(#REF!,3)+1)</f>
        <v/>
      </c>
      <c r="AD21" s="22" t="str">
        <f>IF(ISERROR(MID(#REF!,2,3)-MID(#REF!,2,3)+1)=TRUE,"",MID(#REF!,2,3)-MID(#REF!,2,3)+1)</f>
        <v/>
      </c>
      <c r="AE21" s="22" t="str">
        <f>IF(ISERROR(RIGHT(#REF!,3)-RIGHT(#REF!,3)+1)=TRUE,"",RIGHT(#REF!,3)-RIGHT(#REF!,3)+1)</f>
        <v/>
      </c>
      <c r="AF21" s="22" t="str">
        <f>IF(ISERROR(MID(#REF!,2,3)-MID(#REF!,2,3)+1)=TRUE,"",MID(#REF!,2,3)-MID(#REF!,2,3)+1)</f>
        <v/>
      </c>
      <c r="AG21" s="22" t="str">
        <f>IF(ISERROR(RIGHT(#REF!,3)-RIGHT(#REF!,3)+1)=TRUE,"",RIGHT(#REF!,3)-RIGHT(#REF!,3)+1)</f>
        <v/>
      </c>
      <c r="AH21" s="22" t="str">
        <f>IF(ISERROR(MID(#REF!,2,3)-MID(#REF!,2,3)+1)=TRUE,"",MID(#REF!,2,3)-MID(#REF!,2,3)+1)</f>
        <v/>
      </c>
      <c r="AI21" s="22" t="str">
        <f>IF(ISERROR(RIGHT(#REF!,3)-RIGHT(#REF!,3)+1)=TRUE,"",RIGHT(#REF!,3)-RIGHT(#REF!,3)+1)</f>
        <v/>
      </c>
      <c r="AJ21" s="22" t="str">
        <f>IF(ISERROR(MID(#REF!,2,3)-MID(#REF!,2,3)+1)=TRUE,"",MID(#REF!,2,3)-MID(#REF!,2,3)+1)</f>
        <v/>
      </c>
      <c r="AK21" s="22" t="str">
        <f>IF(ISERROR(RIGHT(#REF!,3)-RIGHT(#REF!,3)+1)=TRUE,"",RIGHT(#REF!,3)-RIGHT(#REF!,3)+1)</f>
        <v/>
      </c>
      <c r="AL21" s="22" t="str">
        <f>IF(ISERROR(MID(#REF!,2,3)-MID(#REF!,2,3)+1)=TRUE,"",MID(#REF!,2,3)-MID(#REF!,2,3)+1)</f>
        <v/>
      </c>
    </row>
    <row r="22" spans="1:38">
      <c r="A22" s="13">
        <v>15</v>
      </c>
      <c r="B22" s="17">
        <f t="shared" si="0"/>
        <v>4.7273333333333332</v>
      </c>
      <c r="C22" s="26">
        <f t="shared" si="1"/>
        <v>37.4</v>
      </c>
      <c r="D22" s="27">
        <f t="shared" si="2"/>
        <v>6.0606666666666662</v>
      </c>
      <c r="E22" s="13"/>
      <c r="F22" s="18" t="s">
        <v>66</v>
      </c>
      <c r="G22" s="21" t="str">
        <f>IF(ISERROR(RIGHT(#REF!,3)-RIGHT(#REF!,3)+1)=TRUE,"",RIGHT(#REF!,3)-RIGHT(#REF!,3)+1)</f>
        <v/>
      </c>
      <c r="H22" s="22" t="str">
        <f>IF(ISERROR(MID(#REF!,2,3)-MID(#REF!,2,3)+1)=TRUE,"",MID(#REF!,2,3)-MID(#REF!,2,3)+1)</f>
        <v/>
      </c>
      <c r="I22" s="22" t="str">
        <f>IF(ISERROR(RIGHT(#REF!,3)-RIGHT(#REF!,3)+1)=TRUE,"",RIGHT(#REF!,3)-RIGHT(#REF!,3)+1)</f>
        <v/>
      </c>
      <c r="J22" s="22" t="str">
        <f>IF(ISERROR(MID(#REF!,2,3)-MID(#REF!,2,3)+1)=TRUE,"",MID(#REF!,2,3)-MID(#REF!,2,3)+1)</f>
        <v/>
      </c>
      <c r="K22" s="22" t="str">
        <f>IF(ISERROR(RIGHT(#REF!,3)-RIGHT(#REF!,3)+1)=TRUE,"",RIGHT(#REF!,3)-RIGHT(#REF!,3)+1)</f>
        <v/>
      </c>
      <c r="L22" s="22" t="str">
        <f>IF(ISERROR(MID(#REF!,2,3)-MID(#REF!,2,3)+1)=TRUE,"",MID(#REF!,2,3)-MID(#REF!,2,3)+1)</f>
        <v/>
      </c>
      <c r="M22" s="22" t="str">
        <f>IF(ISERROR(RIGHT(#REF!,3)-RIGHT(#REF!,3)+1)=TRUE,"",RIGHT(#REF!,3)-RIGHT(#REF!,3)+1)</f>
        <v/>
      </c>
      <c r="N22" s="22" t="str">
        <f>IF(ISERROR(MID(#REF!,2,3)-MID(#REF!,2,3)+1)=TRUE,"",MID(#REF!,2,3)-MID(#REF!,2,3)+1)</f>
        <v/>
      </c>
      <c r="O22" s="22" t="str">
        <f>IF(ISERROR(RIGHT(#REF!,3)-RIGHT(#REF!,3)+1)=TRUE,"",RIGHT(#REF!,3)-RIGHT(#REF!,3)+1)</f>
        <v/>
      </c>
      <c r="P22" s="22" t="str">
        <f>IF(ISERROR(MID(#REF!,2,3)-MID(#REF!,2,3)+1)=TRUE,"",MID(#REF!,2,3)-MID(#REF!,2,3)+1)</f>
        <v/>
      </c>
      <c r="Q22" s="22" t="str">
        <f>IF(ISERROR(RIGHT(#REF!,3)-RIGHT(#REF!,3)+1)=TRUE,"",RIGHT(#REF!,3)-RIGHT(#REF!,3)+1)</f>
        <v/>
      </c>
      <c r="R22" s="22" t="str">
        <f>IF(ISERROR(MID(#REF!,2,3)-MID(#REF!,2,3)+1)=TRUE,"",MID(#REF!,2,3)-MID(#REF!,2,3)+1)</f>
        <v/>
      </c>
      <c r="S22" s="22" t="str">
        <f>IF(ISERROR(RIGHT(#REF!,3)-RIGHT(#REF!,3)+1)=TRUE,"",RIGHT(#REF!,3)-RIGHT(#REF!,3)+1)</f>
        <v/>
      </c>
      <c r="T22" s="22" t="str">
        <f>IF(ISERROR(MID(#REF!,2,3)-MID(#REF!,2,3)+1)=TRUE,"",MID(#REF!,2,3)-MID(#REF!,2,3)+1)</f>
        <v/>
      </c>
      <c r="U22" s="22" t="str">
        <f>IF(ISERROR(RIGHT(#REF!,3)-RIGHT(#REF!,3)+1)=TRUE,"",RIGHT(#REF!,3)-RIGHT(#REF!,3)+1)</f>
        <v/>
      </c>
      <c r="V22" s="22" t="str">
        <f>IF(ISERROR(MID(#REF!,2,3)-MID(#REF!,2,3)+1)=TRUE,"",MID(#REF!,2,3)-MID(#REF!,2,3)+1)</f>
        <v/>
      </c>
      <c r="W22" s="22" t="str">
        <f>IF(ISERROR(RIGHT(#REF!,3)-RIGHT(#REF!,3)+1)=TRUE,"",RIGHT(#REF!,3)-RIGHT(#REF!,3)+1)</f>
        <v/>
      </c>
      <c r="X22" s="22" t="str">
        <f>IF(ISERROR(MID(#REF!,2,3)-MID(#REF!,2,3)+1)=TRUE,"",MID(#REF!,2,3)-MID(#REF!,2,3)+1)</f>
        <v/>
      </c>
      <c r="Y22" s="22" t="str">
        <f>IF(ISERROR(RIGHT(#REF!,3)-RIGHT(#REF!,3)+1)=TRUE,"",RIGHT(#REF!,3)-RIGHT(#REF!,3)+1)</f>
        <v/>
      </c>
      <c r="Z22" s="22" t="str">
        <f>IF(ISERROR(MID(#REF!,2,3)-MID(#REF!,2,3)+1)=TRUE,"",MID(#REF!,2,3)-MID(#REF!,2,3)+1)</f>
        <v/>
      </c>
      <c r="AA22" s="22" t="str">
        <f>IF(ISERROR(RIGHT(#REF!,3)-RIGHT(#REF!,3)+1)=TRUE,"",RIGHT(#REF!,3)-RIGHT(#REF!,3)+1)</f>
        <v/>
      </c>
      <c r="AB22" s="22" t="str">
        <f>IF(ISERROR(MID(#REF!,2,3)-MID(#REF!,2,3)+1)=TRUE,"",MID(#REF!,2,3)-MID(#REF!,2,3)+1)</f>
        <v/>
      </c>
      <c r="AC22" s="22" t="str">
        <f>IF(ISERROR(RIGHT(#REF!,3)-RIGHT(#REF!,3)+1)=TRUE,"",RIGHT(#REF!,3)-RIGHT(#REF!,3)+1)</f>
        <v/>
      </c>
      <c r="AD22" s="22" t="str">
        <f>IF(ISERROR(MID(#REF!,2,3)-MID(#REF!,2,3)+1)=TRUE,"",MID(#REF!,2,3)-MID(#REF!,2,3)+1)</f>
        <v/>
      </c>
      <c r="AE22" s="22" t="str">
        <f>IF(ISERROR(RIGHT(#REF!,3)-RIGHT(#REF!,3)+1)=TRUE,"",RIGHT(#REF!,3)-RIGHT(#REF!,3)+1)</f>
        <v/>
      </c>
      <c r="AF22" s="22" t="str">
        <f>IF(ISERROR(MID(#REF!,2,3)-MID(#REF!,2,3)+1)=TRUE,"",MID(#REF!,2,3)-MID(#REF!,2,3)+1)</f>
        <v/>
      </c>
      <c r="AG22" s="22" t="str">
        <f>IF(ISERROR(RIGHT(#REF!,3)-RIGHT(#REF!,3)+1)=TRUE,"",RIGHT(#REF!,3)-RIGHT(#REF!,3)+1)</f>
        <v/>
      </c>
      <c r="AH22" s="22" t="str">
        <f>IF(ISERROR(MID(#REF!,2,3)-MID(#REF!,2,3)+1)=TRUE,"",MID(#REF!,2,3)-MID(#REF!,2,3)+1)</f>
        <v/>
      </c>
      <c r="AI22" s="22" t="str">
        <f>IF(ISERROR(RIGHT(#REF!,3)-RIGHT(#REF!,3)+1)=TRUE,"",RIGHT(#REF!,3)-RIGHT(#REF!,3)+1)</f>
        <v/>
      </c>
      <c r="AJ22" s="22" t="str">
        <f>IF(ISERROR(MID(#REF!,2,3)-MID(#REF!,2,3)+1)=TRUE,"",MID(#REF!,2,3)-MID(#REF!,2,3)+1)</f>
        <v/>
      </c>
      <c r="AK22" s="22" t="str">
        <f>IF(ISERROR(RIGHT(#REF!,3)-RIGHT(#REF!,3)+1)=TRUE,"",RIGHT(#REF!,3)-RIGHT(#REF!,3)+1)</f>
        <v/>
      </c>
      <c r="AL22" s="22" t="str">
        <f>IF(ISERROR(MID(#REF!,2,3)-MID(#REF!,2,3)+1)=TRUE,"",MID(#REF!,2,3)-MID(#REF!,2,3)+1)</f>
        <v/>
      </c>
    </row>
    <row r="23" spans="1:38">
      <c r="A23" s="13">
        <v>16</v>
      </c>
      <c r="B23" s="17">
        <f t="shared" si="0"/>
        <v>4.4318749999999998</v>
      </c>
      <c r="C23" s="26">
        <f t="shared" si="1"/>
        <v>35.0625</v>
      </c>
      <c r="D23" s="27">
        <f t="shared" si="2"/>
        <v>5.6818749999999998</v>
      </c>
      <c r="E23" s="13"/>
      <c r="F23" s="18" t="s">
        <v>67</v>
      </c>
      <c r="G23" s="21" t="str">
        <f>IF(ISERROR(RIGHT(#REF!,3)-RIGHT(#REF!,3)+1)=TRUE,"",RIGHT(#REF!,3)-RIGHT(#REF!,3)+1)</f>
        <v/>
      </c>
      <c r="H23" s="22" t="str">
        <f>IF(ISERROR(MID(#REF!,2,3)-MID(#REF!,2,3)+1)=TRUE,"",MID(#REF!,2,3)-MID(#REF!,2,3)+1)</f>
        <v/>
      </c>
      <c r="I23" s="22" t="str">
        <f>IF(ISERROR(RIGHT(#REF!,3)-RIGHT(#REF!,3)+1)=TRUE,"",RIGHT(#REF!,3)-RIGHT(#REF!,3)+1)</f>
        <v/>
      </c>
      <c r="J23" s="22" t="str">
        <f>IF(ISERROR(MID(#REF!,2,3)-MID(#REF!,2,3)+1)=TRUE,"",MID(#REF!,2,3)-MID(#REF!,2,3)+1)</f>
        <v/>
      </c>
      <c r="K23" s="22" t="str">
        <f>IF(ISERROR(RIGHT(#REF!,3)-RIGHT(#REF!,3)+1)=TRUE,"",RIGHT(#REF!,3)-RIGHT(#REF!,3)+1)</f>
        <v/>
      </c>
      <c r="L23" s="22" t="str">
        <f>IF(ISERROR(MID(#REF!,2,3)-MID(#REF!,2,3)+1)=TRUE,"",MID(#REF!,2,3)-MID(#REF!,2,3)+1)</f>
        <v/>
      </c>
      <c r="M23" s="22" t="str">
        <f>IF(ISERROR(RIGHT(#REF!,3)-RIGHT(#REF!,3)+1)=TRUE,"",RIGHT(#REF!,3)-RIGHT(#REF!,3)+1)</f>
        <v/>
      </c>
      <c r="N23" s="22" t="str">
        <f>IF(ISERROR(MID(#REF!,2,3)-MID(#REF!,2,3)+1)=TRUE,"",MID(#REF!,2,3)-MID(#REF!,2,3)+1)</f>
        <v/>
      </c>
      <c r="O23" s="22" t="str">
        <f>IF(ISERROR(RIGHT(#REF!,3)-RIGHT(#REF!,3)+1)=TRUE,"",RIGHT(#REF!,3)-RIGHT(#REF!,3)+1)</f>
        <v/>
      </c>
      <c r="P23" s="22" t="str">
        <f>IF(ISERROR(MID(#REF!,2,3)-MID(#REF!,2,3)+1)=TRUE,"",MID(#REF!,2,3)-MID(#REF!,2,3)+1)</f>
        <v/>
      </c>
      <c r="Q23" s="22" t="str">
        <f>IF(ISERROR(RIGHT(#REF!,3)-RIGHT(#REF!,3)+1)=TRUE,"",RIGHT(#REF!,3)-RIGHT(#REF!,3)+1)</f>
        <v/>
      </c>
      <c r="R23" s="22" t="str">
        <f>IF(ISERROR(MID(#REF!,2,3)-MID(#REF!,2,3)+1)=TRUE,"",MID(#REF!,2,3)-MID(#REF!,2,3)+1)</f>
        <v/>
      </c>
      <c r="S23" s="22" t="str">
        <f>IF(ISERROR(RIGHT(#REF!,3)-RIGHT(#REF!,3)+1)=TRUE,"",RIGHT(#REF!,3)-RIGHT(#REF!,3)+1)</f>
        <v/>
      </c>
      <c r="T23" s="22" t="str">
        <f>IF(ISERROR(MID(#REF!,2,3)-MID(#REF!,2,3)+1)=TRUE,"",MID(#REF!,2,3)-MID(#REF!,2,3)+1)</f>
        <v/>
      </c>
      <c r="U23" s="22" t="str">
        <f>IF(ISERROR(RIGHT(#REF!,3)-RIGHT(#REF!,3)+1)=TRUE,"",RIGHT(#REF!,3)-RIGHT(#REF!,3)+1)</f>
        <v/>
      </c>
      <c r="V23" s="22" t="str">
        <f>IF(ISERROR(MID(#REF!,2,3)-MID(#REF!,2,3)+1)=TRUE,"",MID(#REF!,2,3)-MID(#REF!,2,3)+1)</f>
        <v/>
      </c>
      <c r="W23" s="22" t="str">
        <f>IF(ISERROR(RIGHT(#REF!,3)-RIGHT(#REF!,3)+1)=TRUE,"",RIGHT(#REF!,3)-RIGHT(#REF!,3)+1)</f>
        <v/>
      </c>
      <c r="X23" s="22" t="str">
        <f>IF(ISERROR(MID(#REF!,2,3)-MID(#REF!,2,3)+1)=TRUE,"",MID(#REF!,2,3)-MID(#REF!,2,3)+1)</f>
        <v/>
      </c>
      <c r="Y23" s="22" t="str">
        <f>IF(ISERROR(RIGHT(#REF!,3)-RIGHT(#REF!,3)+1)=TRUE,"",RIGHT(#REF!,3)-RIGHT(#REF!,3)+1)</f>
        <v/>
      </c>
      <c r="Z23" s="22" t="str">
        <f>IF(ISERROR(MID(#REF!,2,3)-MID(#REF!,2,3)+1)=TRUE,"",MID(#REF!,2,3)-MID(#REF!,2,3)+1)</f>
        <v/>
      </c>
      <c r="AA23" s="22" t="str">
        <f>IF(ISERROR(RIGHT(#REF!,3)-RIGHT(#REF!,3)+1)=TRUE,"",RIGHT(#REF!,3)-RIGHT(#REF!,3)+1)</f>
        <v/>
      </c>
      <c r="AB23" s="22" t="str">
        <f>IF(ISERROR(MID(#REF!,2,3)-MID(#REF!,2,3)+1)=TRUE,"",MID(#REF!,2,3)-MID(#REF!,2,3)+1)</f>
        <v/>
      </c>
      <c r="AC23" s="22" t="str">
        <f>IF(ISERROR(RIGHT(#REF!,3)-RIGHT(#REF!,3)+1)=TRUE,"",RIGHT(#REF!,3)-RIGHT(#REF!,3)+1)</f>
        <v/>
      </c>
      <c r="AD23" s="22" t="str">
        <f>IF(ISERROR(MID(#REF!,2,3)-MID(#REF!,2,3)+1)=TRUE,"",MID(#REF!,2,3)-MID(#REF!,2,3)+1)</f>
        <v/>
      </c>
      <c r="AE23" s="22" t="str">
        <f>IF(ISERROR(RIGHT(#REF!,3)-RIGHT(#REF!,3)+1)=TRUE,"",RIGHT(#REF!,3)-RIGHT(#REF!,3)+1)</f>
        <v/>
      </c>
      <c r="AF23" s="22" t="str">
        <f>IF(ISERROR(MID(#REF!,2,3)-MID(#REF!,2,3)+1)=TRUE,"",MID(#REF!,2,3)-MID(#REF!,2,3)+1)</f>
        <v/>
      </c>
      <c r="AG23" s="22" t="str">
        <f>IF(ISERROR(RIGHT(#REF!,3)-RIGHT(#REF!,3)+1)=TRUE,"",RIGHT(#REF!,3)-RIGHT(#REF!,3)+1)</f>
        <v/>
      </c>
      <c r="AH23" s="22" t="str">
        <f>IF(ISERROR(MID(#REF!,2,3)-MID(#REF!,2,3)+1)=TRUE,"",MID(#REF!,2,3)-MID(#REF!,2,3)+1)</f>
        <v/>
      </c>
      <c r="AI23" s="22" t="str">
        <f>IF(ISERROR(RIGHT(#REF!,3)-RIGHT(#REF!,3)+1)=TRUE,"",RIGHT(#REF!,3)-RIGHT(#REF!,3)+1)</f>
        <v/>
      </c>
      <c r="AJ23" s="22" t="str">
        <f>IF(ISERROR(MID(#REF!,2,3)-MID(#REF!,2,3)+1)=TRUE,"",MID(#REF!,2,3)-MID(#REF!,2,3)+1)</f>
        <v/>
      </c>
      <c r="AK23" s="22" t="str">
        <f>IF(ISERROR(RIGHT(#REF!,3)-RIGHT(#REF!,3)+1)=TRUE,"",RIGHT(#REF!,3)-RIGHT(#REF!,3)+1)</f>
        <v/>
      </c>
      <c r="AL23" s="22" t="str">
        <f>IF(ISERROR(MID(#REF!,2,3)-MID(#REF!,2,3)+1)=TRUE,"",MID(#REF!,2,3)-MID(#REF!,2,3)+1)</f>
        <v/>
      </c>
    </row>
    <row r="24" spans="1:38">
      <c r="A24" s="13">
        <v>17</v>
      </c>
      <c r="B24" s="17">
        <f t="shared" si="0"/>
        <v>4.171176470588235</v>
      </c>
      <c r="C24" s="26">
        <f t="shared" si="1"/>
        <v>33</v>
      </c>
      <c r="D24" s="27">
        <f t="shared" si="2"/>
        <v>5.3476470588235294</v>
      </c>
      <c r="E24" s="13"/>
      <c r="F24" s="18" t="s">
        <v>68</v>
      </c>
      <c r="G24" s="21" t="str">
        <f>IF(ISERROR(RIGHT(#REF!,3)-RIGHT(#REF!,3)+1)=TRUE,"",RIGHT(#REF!,3)-RIGHT(#REF!,3)+1)</f>
        <v/>
      </c>
      <c r="H24" s="22" t="str">
        <f>IF(ISERROR(MID(#REF!,2,3)-MID(#REF!,2,3)+1)=TRUE,"",MID(#REF!,2,3)-MID(#REF!,2,3)+1)</f>
        <v/>
      </c>
      <c r="I24" s="22" t="str">
        <f>IF(ISERROR(RIGHT(#REF!,3)-RIGHT(#REF!,3)+1)=TRUE,"",RIGHT(#REF!,3)-RIGHT(#REF!,3)+1)</f>
        <v/>
      </c>
      <c r="J24" s="22" t="str">
        <f>IF(ISERROR(MID(#REF!,2,3)-MID(#REF!,2,3)+1)=TRUE,"",MID(#REF!,2,3)-MID(#REF!,2,3)+1)</f>
        <v/>
      </c>
      <c r="K24" s="22" t="str">
        <f>IF(ISERROR(RIGHT(#REF!,3)-RIGHT(#REF!,3)+1)=TRUE,"",RIGHT(#REF!,3)-RIGHT(#REF!,3)+1)</f>
        <v/>
      </c>
      <c r="L24" s="22" t="str">
        <f>IF(ISERROR(MID(#REF!,2,3)-MID(#REF!,2,3)+1)=TRUE,"",MID(#REF!,2,3)-MID(#REF!,2,3)+1)</f>
        <v/>
      </c>
      <c r="M24" s="22" t="str">
        <f>IF(ISERROR(RIGHT(#REF!,3)-RIGHT(#REF!,3)+1)=TRUE,"",RIGHT(#REF!,3)-RIGHT(#REF!,3)+1)</f>
        <v/>
      </c>
      <c r="N24" s="22" t="str">
        <f>IF(ISERROR(MID(#REF!,2,3)-MID(#REF!,2,3)+1)=TRUE,"",MID(#REF!,2,3)-MID(#REF!,2,3)+1)</f>
        <v/>
      </c>
      <c r="O24" s="22" t="str">
        <f>IF(ISERROR(RIGHT(#REF!,3)-RIGHT(#REF!,3)+1)=TRUE,"",RIGHT(#REF!,3)-RIGHT(#REF!,3)+1)</f>
        <v/>
      </c>
      <c r="P24" s="22" t="str">
        <f>IF(ISERROR(MID(#REF!,2,3)-MID(#REF!,2,3)+1)=TRUE,"",MID(#REF!,2,3)-MID(#REF!,2,3)+1)</f>
        <v/>
      </c>
      <c r="Q24" s="22" t="str">
        <f>IF(ISERROR(RIGHT(#REF!,3)-RIGHT(#REF!,3)+1)=TRUE,"",RIGHT(#REF!,3)-RIGHT(#REF!,3)+1)</f>
        <v/>
      </c>
      <c r="R24" s="22" t="str">
        <f>IF(ISERROR(MID(#REF!,2,3)-MID(#REF!,2,3)+1)=TRUE,"",MID(#REF!,2,3)-MID(#REF!,2,3)+1)</f>
        <v/>
      </c>
      <c r="S24" s="22" t="str">
        <f>IF(ISERROR(RIGHT(#REF!,3)-RIGHT(#REF!,3)+1)=TRUE,"",RIGHT(#REF!,3)-RIGHT(#REF!,3)+1)</f>
        <v/>
      </c>
      <c r="T24" s="22" t="str">
        <f>IF(ISERROR(MID(#REF!,2,3)-MID(#REF!,2,3)+1)=TRUE,"",MID(#REF!,2,3)-MID(#REF!,2,3)+1)</f>
        <v/>
      </c>
      <c r="U24" s="22" t="str">
        <f>IF(ISERROR(RIGHT(#REF!,3)-RIGHT(#REF!,3)+1)=TRUE,"",RIGHT(#REF!,3)-RIGHT(#REF!,3)+1)</f>
        <v/>
      </c>
      <c r="V24" s="22" t="str">
        <f>IF(ISERROR(MID(#REF!,2,3)-MID(#REF!,2,3)+1)=TRUE,"",MID(#REF!,2,3)-MID(#REF!,2,3)+1)</f>
        <v/>
      </c>
      <c r="W24" s="22" t="str">
        <f>IF(ISERROR(RIGHT(#REF!,3)-RIGHT(#REF!,3)+1)=TRUE,"",RIGHT(#REF!,3)-RIGHT(#REF!,3)+1)</f>
        <v/>
      </c>
      <c r="X24" s="22" t="str">
        <f>IF(ISERROR(MID(#REF!,2,3)-MID(#REF!,2,3)+1)=TRUE,"",MID(#REF!,2,3)-MID(#REF!,2,3)+1)</f>
        <v/>
      </c>
      <c r="Y24" s="22" t="str">
        <f>IF(ISERROR(RIGHT(#REF!,3)-RIGHT(#REF!,3)+1)=TRUE,"",RIGHT(#REF!,3)-RIGHT(#REF!,3)+1)</f>
        <v/>
      </c>
      <c r="Z24" s="22" t="str">
        <f>IF(ISERROR(MID(#REF!,2,3)-MID(#REF!,2,3)+1)=TRUE,"",MID(#REF!,2,3)-MID(#REF!,2,3)+1)</f>
        <v/>
      </c>
      <c r="AA24" s="22" t="str">
        <f>IF(ISERROR(RIGHT(#REF!,3)-RIGHT(#REF!,3)+1)=TRUE,"",RIGHT(#REF!,3)-RIGHT(#REF!,3)+1)</f>
        <v/>
      </c>
      <c r="AB24" s="22" t="str">
        <f>IF(ISERROR(MID(#REF!,2,3)-MID(#REF!,2,3)+1)=TRUE,"",MID(#REF!,2,3)-MID(#REF!,2,3)+1)</f>
        <v/>
      </c>
      <c r="AC24" s="22" t="str">
        <f>IF(ISERROR(RIGHT(#REF!,3)-RIGHT(#REF!,3)+1)=TRUE,"",RIGHT(#REF!,3)-RIGHT(#REF!,3)+1)</f>
        <v/>
      </c>
      <c r="AD24" s="22" t="str">
        <f>IF(ISERROR(MID(#REF!,2,3)-MID(#REF!,2,3)+1)=TRUE,"",MID(#REF!,2,3)-MID(#REF!,2,3)+1)</f>
        <v/>
      </c>
      <c r="AE24" s="22" t="str">
        <f>IF(ISERROR(RIGHT(#REF!,3)-RIGHT(#REF!,3)+1)=TRUE,"",RIGHT(#REF!,3)-RIGHT(#REF!,3)+1)</f>
        <v/>
      </c>
      <c r="AF24" s="22" t="str">
        <f>IF(ISERROR(MID(#REF!,2,3)-MID(#REF!,2,3)+1)=TRUE,"",MID(#REF!,2,3)-MID(#REF!,2,3)+1)</f>
        <v/>
      </c>
      <c r="AG24" s="22" t="str">
        <f>IF(ISERROR(RIGHT(#REF!,3)-RIGHT(#REF!,3)+1)=TRUE,"",RIGHT(#REF!,3)-RIGHT(#REF!,3)+1)</f>
        <v/>
      </c>
      <c r="AH24" s="22" t="str">
        <f>IF(ISERROR(MID(#REF!,2,3)-MID(#REF!,2,3)+1)=TRUE,"",MID(#REF!,2,3)-MID(#REF!,2,3)+1)</f>
        <v/>
      </c>
      <c r="AI24" s="22" t="str">
        <f>IF(ISERROR(RIGHT(#REF!,3)-RIGHT(#REF!,3)+1)=TRUE,"",RIGHT(#REF!,3)-RIGHT(#REF!,3)+1)</f>
        <v/>
      </c>
      <c r="AJ24" s="22" t="str">
        <f>IF(ISERROR(MID(#REF!,2,3)-MID(#REF!,2,3)+1)=TRUE,"",MID(#REF!,2,3)-MID(#REF!,2,3)+1)</f>
        <v/>
      </c>
      <c r="AK24" s="22" t="str">
        <f>IF(ISERROR(RIGHT(#REF!,3)-RIGHT(#REF!,3)+1)=TRUE,"",RIGHT(#REF!,3)-RIGHT(#REF!,3)+1)</f>
        <v/>
      </c>
      <c r="AL24" s="22" t="str">
        <f>IF(ISERROR(MID(#REF!,2,3)-MID(#REF!,2,3)+1)=TRUE,"",MID(#REF!,2,3)-MID(#REF!,2,3)+1)</f>
        <v/>
      </c>
    </row>
    <row r="25" spans="1:38">
      <c r="A25" s="13">
        <v>18</v>
      </c>
      <c r="B25" s="17">
        <f t="shared" si="0"/>
        <v>3.9394444444444443</v>
      </c>
      <c r="C25" s="26">
        <f t="shared" si="1"/>
        <v>31.166666666666668</v>
      </c>
      <c r="D25" s="27">
        <f t="shared" si="2"/>
        <v>5.0505555555555555</v>
      </c>
      <c r="E25" s="13"/>
      <c r="F25" s="18" t="s">
        <v>69</v>
      </c>
      <c r="G25" s="21" t="str">
        <f>IF(ISERROR(RIGHT(#REF!,3)-RIGHT(#REF!,3)+1)=TRUE,"",RIGHT(#REF!,3)-RIGHT(#REF!,3)+1)</f>
        <v/>
      </c>
      <c r="H25" s="22" t="str">
        <f>IF(ISERROR(MID(#REF!,2,3)-MID(#REF!,2,3)+1)=TRUE,"",MID(#REF!,2,3)-MID(#REF!,2,3)+1)</f>
        <v/>
      </c>
      <c r="I25" s="22" t="str">
        <f>IF(ISERROR(RIGHT(#REF!,3)-RIGHT(#REF!,3)+1)=TRUE,"",RIGHT(#REF!,3)-RIGHT(#REF!,3)+1)</f>
        <v/>
      </c>
      <c r="J25" s="22" t="str">
        <f>IF(ISERROR(MID(#REF!,2,3)-MID(#REF!,2,3)+1)=TRUE,"",MID(#REF!,2,3)-MID(#REF!,2,3)+1)</f>
        <v/>
      </c>
      <c r="K25" s="22" t="str">
        <f>IF(ISERROR(RIGHT(#REF!,3)-RIGHT(#REF!,3)+1)=TRUE,"",RIGHT(#REF!,3)-RIGHT(#REF!,3)+1)</f>
        <v/>
      </c>
      <c r="L25" s="22" t="str">
        <f>IF(ISERROR(MID(#REF!,2,3)-MID(#REF!,2,3)+1)=TRUE,"",MID(#REF!,2,3)-MID(#REF!,2,3)+1)</f>
        <v/>
      </c>
      <c r="M25" s="22" t="str">
        <f>IF(ISERROR(RIGHT(#REF!,3)-RIGHT(#REF!,3)+1)=TRUE,"",RIGHT(#REF!,3)-RIGHT(#REF!,3)+1)</f>
        <v/>
      </c>
      <c r="N25" s="22" t="str">
        <f>IF(ISERROR(MID(#REF!,2,3)-MID(#REF!,2,3)+1)=TRUE,"",MID(#REF!,2,3)-MID(#REF!,2,3)+1)</f>
        <v/>
      </c>
      <c r="O25" s="22" t="str">
        <f>IF(ISERROR(RIGHT(#REF!,3)-RIGHT(#REF!,3)+1)=TRUE,"",RIGHT(#REF!,3)-RIGHT(#REF!,3)+1)</f>
        <v/>
      </c>
      <c r="P25" s="22" t="str">
        <f>IF(ISERROR(MID(#REF!,2,3)-MID(#REF!,2,3)+1)=TRUE,"",MID(#REF!,2,3)-MID(#REF!,2,3)+1)</f>
        <v/>
      </c>
      <c r="Q25" s="22" t="str">
        <f>IF(ISERROR(RIGHT(#REF!,3)-RIGHT(#REF!,3)+1)=TRUE,"",RIGHT(#REF!,3)-RIGHT(#REF!,3)+1)</f>
        <v/>
      </c>
      <c r="R25" s="22" t="str">
        <f>IF(ISERROR(MID(#REF!,2,3)-MID(#REF!,2,3)+1)=TRUE,"",MID(#REF!,2,3)-MID(#REF!,2,3)+1)</f>
        <v/>
      </c>
      <c r="S25" s="22" t="str">
        <f>IF(ISERROR(RIGHT(#REF!,3)-RIGHT(#REF!,3)+1)=TRUE,"",RIGHT(#REF!,3)-RIGHT(#REF!,3)+1)</f>
        <v/>
      </c>
      <c r="T25" s="22" t="str">
        <f>IF(ISERROR(MID(#REF!,2,3)-MID(#REF!,2,3)+1)=TRUE,"",MID(#REF!,2,3)-MID(#REF!,2,3)+1)</f>
        <v/>
      </c>
      <c r="U25" s="22" t="str">
        <f>IF(ISERROR(RIGHT(#REF!,3)-RIGHT(#REF!,3)+1)=TRUE,"",RIGHT(#REF!,3)-RIGHT(#REF!,3)+1)</f>
        <v/>
      </c>
      <c r="V25" s="22" t="str">
        <f>IF(ISERROR(MID(#REF!,2,3)-MID(#REF!,2,3)+1)=TRUE,"",MID(#REF!,2,3)-MID(#REF!,2,3)+1)</f>
        <v/>
      </c>
      <c r="W25" s="22" t="str">
        <f>IF(ISERROR(RIGHT(#REF!,3)-RIGHT(#REF!,3)+1)=TRUE,"",RIGHT(#REF!,3)-RIGHT(#REF!,3)+1)</f>
        <v/>
      </c>
      <c r="X25" s="22" t="str">
        <f>IF(ISERROR(MID(#REF!,2,3)-MID(#REF!,2,3)+1)=TRUE,"",MID(#REF!,2,3)-MID(#REF!,2,3)+1)</f>
        <v/>
      </c>
      <c r="Y25" s="22" t="str">
        <f>IF(ISERROR(RIGHT(#REF!,3)-RIGHT(#REF!,3)+1)=TRUE,"",RIGHT(#REF!,3)-RIGHT(#REF!,3)+1)</f>
        <v/>
      </c>
      <c r="Z25" s="22" t="str">
        <f>IF(ISERROR(MID(#REF!,2,3)-MID(#REF!,2,3)+1)=TRUE,"",MID(#REF!,2,3)-MID(#REF!,2,3)+1)</f>
        <v/>
      </c>
      <c r="AA25" s="22" t="str">
        <f>IF(ISERROR(RIGHT(#REF!,3)-RIGHT(#REF!,3)+1)=TRUE,"",RIGHT(#REF!,3)-RIGHT(#REF!,3)+1)</f>
        <v/>
      </c>
      <c r="AB25" s="22" t="str">
        <f>IF(ISERROR(MID(#REF!,2,3)-MID(#REF!,2,3)+1)=TRUE,"",MID(#REF!,2,3)-MID(#REF!,2,3)+1)</f>
        <v/>
      </c>
      <c r="AC25" s="22" t="str">
        <f>IF(ISERROR(RIGHT(#REF!,3)-RIGHT(#REF!,3)+1)=TRUE,"",RIGHT(#REF!,3)-RIGHT(#REF!,3)+1)</f>
        <v/>
      </c>
      <c r="AD25" s="22" t="str">
        <f>IF(ISERROR(MID(#REF!,2,3)-MID(#REF!,2,3)+1)=TRUE,"",MID(#REF!,2,3)-MID(#REF!,2,3)+1)</f>
        <v/>
      </c>
      <c r="AE25" s="22" t="str">
        <f>IF(ISERROR(RIGHT(#REF!,3)-RIGHT(#REF!,3)+1)=TRUE,"",RIGHT(#REF!,3)-RIGHT(#REF!,3)+1)</f>
        <v/>
      </c>
      <c r="AF25" s="22" t="str">
        <f>IF(ISERROR(MID(#REF!,2,3)-MID(#REF!,2,3)+1)=TRUE,"",MID(#REF!,2,3)-MID(#REF!,2,3)+1)</f>
        <v/>
      </c>
      <c r="AG25" s="22" t="str">
        <f>IF(ISERROR(RIGHT(#REF!,3)-RIGHT(#REF!,3)+1)=TRUE,"",RIGHT(#REF!,3)-RIGHT(#REF!,3)+1)</f>
        <v/>
      </c>
      <c r="AH25" s="22" t="str">
        <f>IF(ISERROR(MID(#REF!,2,3)-MID(#REF!,2,3)+1)=TRUE,"",MID(#REF!,2,3)-MID(#REF!,2,3)+1)</f>
        <v/>
      </c>
      <c r="AI25" s="22" t="str">
        <f>IF(ISERROR(RIGHT(#REF!,3)-RIGHT(#REF!,3)+1)=TRUE,"",RIGHT(#REF!,3)-RIGHT(#REF!,3)+1)</f>
        <v/>
      </c>
      <c r="AJ25" s="22" t="str">
        <f>IF(ISERROR(MID(#REF!,2,3)-MID(#REF!,2,3)+1)=TRUE,"",MID(#REF!,2,3)-MID(#REF!,2,3)+1)</f>
        <v/>
      </c>
      <c r="AK25" s="22" t="str">
        <f>IF(ISERROR(RIGHT(#REF!,3)-RIGHT(#REF!,3)+1)=TRUE,"",RIGHT(#REF!,3)-RIGHT(#REF!,3)+1)</f>
        <v/>
      </c>
      <c r="AL25" s="22" t="str">
        <f>IF(ISERROR(MID(#REF!,2,3)-MID(#REF!,2,3)+1)=TRUE,"",MID(#REF!,2,3)-MID(#REF!,2,3)+1)</f>
        <v/>
      </c>
    </row>
    <row r="26" spans="1:38">
      <c r="A26" s="13">
        <v>19</v>
      </c>
      <c r="B26" s="17">
        <f t="shared" si="0"/>
        <v>3.7321052631578944</v>
      </c>
      <c r="C26" s="26">
        <f t="shared" si="1"/>
        <v>29.526315789473685</v>
      </c>
      <c r="D26" s="27">
        <f t="shared" si="2"/>
        <v>4.7847368421052634</v>
      </c>
      <c r="E26" s="13"/>
      <c r="F26" s="18" t="s">
        <v>70</v>
      </c>
      <c r="G26" s="21" t="str">
        <f>IF(ISERROR(RIGHT(#REF!,3)-RIGHT(#REF!,3)+1)=TRUE,"",RIGHT(#REF!,3)-RIGHT(#REF!,3)+1)</f>
        <v/>
      </c>
      <c r="H26" s="22" t="str">
        <f>IF(ISERROR(MID(#REF!,2,3)-MID(#REF!,2,3)+1)=TRUE,"",MID(#REF!,2,3)-MID(#REF!,2,3)+1)</f>
        <v/>
      </c>
      <c r="I26" s="22" t="str">
        <f>IF(ISERROR(RIGHT(#REF!,3)-RIGHT(#REF!,3)+1)=TRUE,"",RIGHT(#REF!,3)-RIGHT(#REF!,3)+1)</f>
        <v/>
      </c>
      <c r="J26" s="22" t="str">
        <f>IF(ISERROR(MID(#REF!,2,3)-MID(#REF!,2,3)+1)=TRUE,"",MID(#REF!,2,3)-MID(#REF!,2,3)+1)</f>
        <v/>
      </c>
      <c r="K26" s="22" t="str">
        <f>IF(ISERROR(RIGHT(#REF!,3)-RIGHT(#REF!,3)+1)=TRUE,"",RIGHT(#REF!,3)-RIGHT(#REF!,3)+1)</f>
        <v/>
      </c>
      <c r="L26" s="22" t="str">
        <f>IF(ISERROR(MID(#REF!,2,3)-MID(#REF!,2,3)+1)=TRUE,"",MID(#REF!,2,3)-MID(#REF!,2,3)+1)</f>
        <v/>
      </c>
      <c r="M26" s="22" t="str">
        <f>IF(ISERROR(RIGHT(#REF!,3)-RIGHT(#REF!,3)+1)=TRUE,"",RIGHT(#REF!,3)-RIGHT(#REF!,3)+1)</f>
        <v/>
      </c>
      <c r="N26" s="22" t="str">
        <f>IF(ISERROR(MID(#REF!,2,3)-MID(#REF!,2,3)+1)=TRUE,"",MID(#REF!,2,3)-MID(#REF!,2,3)+1)</f>
        <v/>
      </c>
      <c r="O26" s="22" t="str">
        <f>IF(ISERROR(RIGHT(#REF!,3)-RIGHT(#REF!,3)+1)=TRUE,"",RIGHT(#REF!,3)-RIGHT(#REF!,3)+1)</f>
        <v/>
      </c>
      <c r="P26" s="22" t="str">
        <f>IF(ISERROR(MID(#REF!,2,3)-MID(#REF!,2,3)+1)=TRUE,"",MID(#REF!,2,3)-MID(#REF!,2,3)+1)</f>
        <v/>
      </c>
      <c r="Q26" s="22" t="str">
        <f>IF(ISERROR(RIGHT(#REF!,3)-RIGHT(#REF!,3)+1)=TRUE,"",RIGHT(#REF!,3)-RIGHT(#REF!,3)+1)</f>
        <v/>
      </c>
      <c r="R26" s="22" t="str">
        <f>IF(ISERROR(MID(#REF!,2,3)-MID(#REF!,2,3)+1)=TRUE,"",MID(#REF!,2,3)-MID(#REF!,2,3)+1)</f>
        <v/>
      </c>
      <c r="S26" s="22" t="str">
        <f>IF(ISERROR(RIGHT(#REF!,3)-RIGHT(#REF!,3)+1)=TRUE,"",RIGHT(#REF!,3)-RIGHT(#REF!,3)+1)</f>
        <v/>
      </c>
      <c r="T26" s="22" t="str">
        <f>IF(ISERROR(MID(#REF!,2,3)-MID(#REF!,2,3)+1)=TRUE,"",MID(#REF!,2,3)-MID(#REF!,2,3)+1)</f>
        <v/>
      </c>
      <c r="U26" s="22" t="str">
        <f>IF(ISERROR(RIGHT(#REF!,3)-RIGHT(#REF!,3)+1)=TRUE,"",RIGHT(#REF!,3)-RIGHT(#REF!,3)+1)</f>
        <v/>
      </c>
      <c r="V26" s="22" t="str">
        <f>IF(ISERROR(MID(#REF!,2,3)-MID(#REF!,2,3)+1)=TRUE,"",MID(#REF!,2,3)-MID(#REF!,2,3)+1)</f>
        <v/>
      </c>
      <c r="W26" s="22" t="str">
        <f>IF(ISERROR(RIGHT(#REF!,3)-RIGHT(#REF!,3)+1)=TRUE,"",RIGHT(#REF!,3)-RIGHT(#REF!,3)+1)</f>
        <v/>
      </c>
      <c r="X26" s="22" t="str">
        <f>IF(ISERROR(MID(#REF!,2,3)-MID(#REF!,2,3)+1)=TRUE,"",MID(#REF!,2,3)-MID(#REF!,2,3)+1)</f>
        <v/>
      </c>
      <c r="Y26" s="22" t="str">
        <f>IF(ISERROR(RIGHT(#REF!,3)-RIGHT(#REF!,3)+1)=TRUE,"",RIGHT(#REF!,3)-RIGHT(#REF!,3)+1)</f>
        <v/>
      </c>
      <c r="Z26" s="22" t="str">
        <f>IF(ISERROR(MID(#REF!,2,3)-MID(#REF!,2,3)+1)=TRUE,"",MID(#REF!,2,3)-MID(#REF!,2,3)+1)</f>
        <v/>
      </c>
      <c r="AA26" s="22" t="str">
        <f>IF(ISERROR(RIGHT(#REF!,3)-RIGHT(#REF!,3)+1)=TRUE,"",RIGHT(#REF!,3)-RIGHT(#REF!,3)+1)</f>
        <v/>
      </c>
      <c r="AB26" s="22" t="str">
        <f>IF(ISERROR(MID(#REF!,2,3)-MID(#REF!,2,3)+1)=TRUE,"",MID(#REF!,2,3)-MID(#REF!,2,3)+1)</f>
        <v/>
      </c>
      <c r="AC26" s="22" t="str">
        <f>IF(ISERROR(RIGHT(#REF!,3)-RIGHT(#REF!,3)+1)=TRUE,"",RIGHT(#REF!,3)-RIGHT(#REF!,3)+1)</f>
        <v/>
      </c>
      <c r="AD26" s="22" t="str">
        <f>IF(ISERROR(MID(#REF!,2,3)-MID(#REF!,2,3)+1)=TRUE,"",MID(#REF!,2,3)-MID(#REF!,2,3)+1)</f>
        <v/>
      </c>
      <c r="AE26" s="22" t="str">
        <f>IF(ISERROR(RIGHT(#REF!,3)-RIGHT(#REF!,3)+1)=TRUE,"",RIGHT(#REF!,3)-RIGHT(#REF!,3)+1)</f>
        <v/>
      </c>
      <c r="AF26" s="22" t="str">
        <f>IF(ISERROR(MID(#REF!,2,3)-MID(#REF!,2,3)+1)=TRUE,"",MID(#REF!,2,3)-MID(#REF!,2,3)+1)</f>
        <v/>
      </c>
      <c r="AG26" s="22" t="str">
        <f>IF(ISERROR(RIGHT(#REF!,3)-RIGHT(#REF!,3)+1)=TRUE,"",RIGHT(#REF!,3)-RIGHT(#REF!,3)+1)</f>
        <v/>
      </c>
      <c r="AH26" s="22" t="str">
        <f>IF(ISERROR(MID(#REF!,2,3)-MID(#REF!,2,3)+1)=TRUE,"",MID(#REF!,2,3)-MID(#REF!,2,3)+1)</f>
        <v/>
      </c>
      <c r="AI26" s="22" t="str">
        <f>IF(ISERROR(RIGHT(#REF!,3)-RIGHT(#REF!,3)+1)=TRUE,"",RIGHT(#REF!,3)-RIGHT(#REF!,3)+1)</f>
        <v/>
      </c>
      <c r="AJ26" s="22" t="str">
        <f>IF(ISERROR(MID(#REF!,2,3)-MID(#REF!,2,3)+1)=TRUE,"",MID(#REF!,2,3)-MID(#REF!,2,3)+1)</f>
        <v/>
      </c>
      <c r="AK26" s="22" t="str">
        <f>IF(ISERROR(RIGHT(#REF!,3)-RIGHT(#REF!,3)+1)=TRUE,"",RIGHT(#REF!,3)-RIGHT(#REF!,3)+1)</f>
        <v/>
      </c>
      <c r="AL26" s="22" t="str">
        <f>IF(ISERROR(MID(#REF!,2,3)-MID(#REF!,2,3)+1)=TRUE,"",MID(#REF!,2,3)-MID(#REF!,2,3)+1)</f>
        <v/>
      </c>
    </row>
    <row r="27" spans="1:38">
      <c r="A27" s="13">
        <v>20</v>
      </c>
      <c r="B27" s="17">
        <f t="shared" si="0"/>
        <v>3.5454999999999997</v>
      </c>
      <c r="C27" s="26">
        <f t="shared" si="1"/>
        <v>28.05</v>
      </c>
      <c r="D27" s="27">
        <f t="shared" si="2"/>
        <v>4.5454999999999997</v>
      </c>
      <c r="E27" s="13"/>
      <c r="F27" s="18" t="s">
        <v>71</v>
      </c>
      <c r="G27" s="21" t="str">
        <f>IF(ISERROR(RIGHT(#REF!,3)-RIGHT(#REF!,3)+1)=TRUE,"",RIGHT(#REF!,3)-RIGHT(#REF!,3)+1)</f>
        <v/>
      </c>
      <c r="H27" s="22" t="str">
        <f>IF(ISERROR(MID(#REF!,2,3)-MID(#REF!,2,3)+1)=TRUE,"",MID(#REF!,2,3)-MID(#REF!,2,3)+1)</f>
        <v/>
      </c>
      <c r="I27" s="22" t="str">
        <f>IF(ISERROR(RIGHT(#REF!,3)-RIGHT(#REF!,3)+1)=TRUE,"",RIGHT(#REF!,3)-RIGHT(#REF!,3)+1)</f>
        <v/>
      </c>
      <c r="J27" s="22" t="str">
        <f>IF(ISERROR(MID(#REF!,2,3)-MID(#REF!,2,3)+1)=TRUE,"",MID(#REF!,2,3)-MID(#REF!,2,3)+1)</f>
        <v/>
      </c>
      <c r="K27" s="22" t="str">
        <f>IF(ISERROR(RIGHT(#REF!,3)-RIGHT(#REF!,3)+1)=TRUE,"",RIGHT(#REF!,3)-RIGHT(#REF!,3)+1)</f>
        <v/>
      </c>
      <c r="L27" s="22" t="str">
        <f>IF(ISERROR(MID(#REF!,2,3)-MID(#REF!,2,3)+1)=TRUE,"",MID(#REF!,2,3)-MID(#REF!,2,3)+1)</f>
        <v/>
      </c>
      <c r="M27" s="22" t="str">
        <f>IF(ISERROR(RIGHT(#REF!,3)-RIGHT(#REF!,3)+1)=TRUE,"",RIGHT(#REF!,3)-RIGHT(#REF!,3)+1)</f>
        <v/>
      </c>
      <c r="N27" s="22" t="str">
        <f>IF(ISERROR(MID(#REF!,2,3)-MID(#REF!,2,3)+1)=TRUE,"",MID(#REF!,2,3)-MID(#REF!,2,3)+1)</f>
        <v/>
      </c>
      <c r="O27" s="22" t="str">
        <f>IF(ISERROR(RIGHT(#REF!,3)-RIGHT(#REF!,3)+1)=TRUE,"",RIGHT(#REF!,3)-RIGHT(#REF!,3)+1)</f>
        <v/>
      </c>
      <c r="P27" s="22" t="str">
        <f>IF(ISERROR(MID(#REF!,2,3)-MID(#REF!,2,3)+1)=TRUE,"",MID(#REF!,2,3)-MID(#REF!,2,3)+1)</f>
        <v/>
      </c>
      <c r="Q27" s="22" t="str">
        <f>IF(ISERROR(RIGHT(#REF!,3)-RIGHT(#REF!,3)+1)=TRUE,"",RIGHT(#REF!,3)-RIGHT(#REF!,3)+1)</f>
        <v/>
      </c>
      <c r="R27" s="22" t="str">
        <f>IF(ISERROR(MID(#REF!,2,3)-MID(#REF!,2,3)+1)=TRUE,"",MID(#REF!,2,3)-MID(#REF!,2,3)+1)</f>
        <v/>
      </c>
      <c r="S27" s="22" t="str">
        <f>IF(ISERROR(RIGHT(#REF!,3)-RIGHT(#REF!,3)+1)=TRUE,"",RIGHT(#REF!,3)-RIGHT(#REF!,3)+1)</f>
        <v/>
      </c>
      <c r="T27" s="22" t="str">
        <f>IF(ISERROR(MID(#REF!,2,3)-MID(#REF!,2,3)+1)=TRUE,"",MID(#REF!,2,3)-MID(#REF!,2,3)+1)</f>
        <v/>
      </c>
      <c r="U27" s="22" t="str">
        <f>IF(ISERROR(RIGHT(#REF!,3)-RIGHT(#REF!,3)+1)=TRUE,"",RIGHT(#REF!,3)-RIGHT(#REF!,3)+1)</f>
        <v/>
      </c>
      <c r="V27" s="22" t="str">
        <f>IF(ISERROR(MID(#REF!,2,3)-MID(#REF!,2,3)+1)=TRUE,"",MID(#REF!,2,3)-MID(#REF!,2,3)+1)</f>
        <v/>
      </c>
      <c r="W27" s="22" t="str">
        <f>IF(ISERROR(RIGHT(#REF!,3)-RIGHT(#REF!,3)+1)=TRUE,"",RIGHT(#REF!,3)-RIGHT(#REF!,3)+1)</f>
        <v/>
      </c>
      <c r="X27" s="22" t="str">
        <f>IF(ISERROR(MID(#REF!,2,3)-MID(#REF!,2,3)+1)=TRUE,"",MID(#REF!,2,3)-MID(#REF!,2,3)+1)</f>
        <v/>
      </c>
      <c r="Y27" s="22" t="str">
        <f>IF(ISERROR(RIGHT(#REF!,3)-RIGHT(#REF!,3)+1)=TRUE,"",RIGHT(#REF!,3)-RIGHT(#REF!,3)+1)</f>
        <v/>
      </c>
      <c r="Z27" s="22" t="str">
        <f>IF(ISERROR(MID(#REF!,2,3)-MID(#REF!,2,3)+1)=TRUE,"",MID(#REF!,2,3)-MID(#REF!,2,3)+1)</f>
        <v/>
      </c>
      <c r="AA27" s="22" t="str">
        <f>IF(ISERROR(RIGHT(#REF!,3)-RIGHT(#REF!,3)+1)=TRUE,"",RIGHT(#REF!,3)-RIGHT(#REF!,3)+1)</f>
        <v/>
      </c>
      <c r="AB27" s="22" t="str">
        <f>IF(ISERROR(MID(#REF!,2,3)-MID(#REF!,2,3)+1)=TRUE,"",MID(#REF!,2,3)-MID(#REF!,2,3)+1)</f>
        <v/>
      </c>
      <c r="AC27" s="22" t="str">
        <f>IF(ISERROR(RIGHT(#REF!,3)-RIGHT(#REF!,3)+1)=TRUE,"",RIGHT(#REF!,3)-RIGHT(#REF!,3)+1)</f>
        <v/>
      </c>
      <c r="AD27" s="22" t="str">
        <f>IF(ISERROR(MID(#REF!,2,3)-MID(#REF!,2,3)+1)=TRUE,"",MID(#REF!,2,3)-MID(#REF!,2,3)+1)</f>
        <v/>
      </c>
      <c r="AE27" s="22" t="str">
        <f>IF(ISERROR(RIGHT(#REF!,3)-RIGHT(#REF!,3)+1)=TRUE,"",RIGHT(#REF!,3)-RIGHT(#REF!,3)+1)</f>
        <v/>
      </c>
      <c r="AF27" s="22" t="str">
        <f>IF(ISERROR(MID(#REF!,2,3)-MID(#REF!,2,3)+1)=TRUE,"",MID(#REF!,2,3)-MID(#REF!,2,3)+1)</f>
        <v/>
      </c>
      <c r="AG27" s="22" t="str">
        <f>IF(ISERROR(RIGHT(#REF!,3)-RIGHT(#REF!,3)+1)=TRUE,"",RIGHT(#REF!,3)-RIGHT(#REF!,3)+1)</f>
        <v/>
      </c>
      <c r="AH27" s="22" t="str">
        <f>IF(ISERROR(MID(#REF!,2,3)-MID(#REF!,2,3)+1)=TRUE,"",MID(#REF!,2,3)-MID(#REF!,2,3)+1)</f>
        <v/>
      </c>
      <c r="AI27" s="22" t="str">
        <f>IF(ISERROR(RIGHT(#REF!,3)-RIGHT(#REF!,3)+1)=TRUE,"",RIGHT(#REF!,3)-RIGHT(#REF!,3)+1)</f>
        <v/>
      </c>
      <c r="AJ27" s="22" t="str">
        <f>IF(ISERROR(MID(#REF!,2,3)-MID(#REF!,2,3)+1)=TRUE,"",MID(#REF!,2,3)-MID(#REF!,2,3)+1)</f>
        <v/>
      </c>
      <c r="AK27" s="22" t="str">
        <f>IF(ISERROR(RIGHT(#REF!,3)-RIGHT(#REF!,3)+1)=TRUE,"",RIGHT(#REF!,3)-RIGHT(#REF!,3)+1)</f>
        <v/>
      </c>
      <c r="AL27" s="22" t="str">
        <f>IF(ISERROR(MID(#REF!,2,3)-MID(#REF!,2,3)+1)=TRUE,"",MID(#REF!,2,3)-MID(#REF!,2,3)+1)</f>
        <v/>
      </c>
    </row>
    <row r="28" spans="1:38">
      <c r="A28" s="13">
        <v>21</v>
      </c>
      <c r="B28" s="17">
        <f t="shared" si="0"/>
        <v>3.3766666666666665</v>
      </c>
      <c r="C28" s="26">
        <f t="shared" si="1"/>
        <v>26.714285714285715</v>
      </c>
      <c r="D28" s="27">
        <f t="shared" si="2"/>
        <v>4.3290476190476186</v>
      </c>
      <c r="E28" s="13"/>
      <c r="F28" s="18" t="s">
        <v>72</v>
      </c>
      <c r="G28" s="21" t="str">
        <f>IF(ISERROR(RIGHT(#REF!,3)-RIGHT(#REF!,3)+1)=TRUE,"",RIGHT(#REF!,3)-RIGHT(#REF!,3)+1)</f>
        <v/>
      </c>
      <c r="H28" s="22" t="str">
        <f>IF(ISERROR(MID(#REF!,2,3)-MID(#REF!,2,3)+1)=TRUE,"",MID(#REF!,2,3)-MID(#REF!,2,3)+1)</f>
        <v/>
      </c>
      <c r="I28" s="22" t="str">
        <f>IF(ISERROR(RIGHT(#REF!,3)-RIGHT(#REF!,3)+1)=TRUE,"",RIGHT(#REF!,3)-RIGHT(#REF!,3)+1)</f>
        <v/>
      </c>
      <c r="J28" s="22" t="str">
        <f>IF(ISERROR(MID(#REF!,2,3)-MID(#REF!,2,3)+1)=TRUE,"",MID(#REF!,2,3)-MID(#REF!,2,3)+1)</f>
        <v/>
      </c>
      <c r="K28" s="22" t="str">
        <f>IF(ISERROR(RIGHT(#REF!,3)-RIGHT(#REF!,3)+1)=TRUE,"",RIGHT(#REF!,3)-RIGHT(#REF!,3)+1)</f>
        <v/>
      </c>
      <c r="L28" s="22" t="str">
        <f>IF(ISERROR(MID(#REF!,2,3)-MID(#REF!,2,3)+1)=TRUE,"",MID(#REF!,2,3)-MID(#REF!,2,3)+1)</f>
        <v/>
      </c>
      <c r="M28" s="22" t="str">
        <f>IF(ISERROR(RIGHT(#REF!,3)-RIGHT(#REF!,3)+1)=TRUE,"",RIGHT(#REF!,3)-RIGHT(#REF!,3)+1)</f>
        <v/>
      </c>
      <c r="N28" s="22" t="str">
        <f>IF(ISERROR(MID(#REF!,2,3)-MID(#REF!,2,3)+1)=TRUE,"",MID(#REF!,2,3)-MID(#REF!,2,3)+1)</f>
        <v/>
      </c>
      <c r="O28" s="22" t="str">
        <f>IF(ISERROR(RIGHT(#REF!,3)-RIGHT(#REF!,3)+1)=TRUE,"",RIGHT(#REF!,3)-RIGHT(#REF!,3)+1)</f>
        <v/>
      </c>
      <c r="P28" s="22" t="str">
        <f>IF(ISERROR(MID(#REF!,2,3)-MID(#REF!,2,3)+1)=TRUE,"",MID(#REF!,2,3)-MID(#REF!,2,3)+1)</f>
        <v/>
      </c>
      <c r="Q28" s="22" t="str">
        <f>IF(ISERROR(RIGHT(#REF!,3)-RIGHT(#REF!,3)+1)=TRUE,"",RIGHT(#REF!,3)-RIGHT(#REF!,3)+1)</f>
        <v/>
      </c>
      <c r="R28" s="22" t="str">
        <f>IF(ISERROR(MID(#REF!,2,3)-MID(#REF!,2,3)+1)=TRUE,"",MID(#REF!,2,3)-MID(#REF!,2,3)+1)</f>
        <v/>
      </c>
      <c r="S28" s="22" t="str">
        <f>IF(ISERROR(RIGHT(#REF!,3)-RIGHT(#REF!,3)+1)=TRUE,"",RIGHT(#REF!,3)-RIGHT(#REF!,3)+1)</f>
        <v/>
      </c>
      <c r="T28" s="22" t="str">
        <f>IF(ISERROR(MID(#REF!,2,3)-MID(#REF!,2,3)+1)=TRUE,"",MID(#REF!,2,3)-MID(#REF!,2,3)+1)</f>
        <v/>
      </c>
      <c r="U28" s="22" t="str">
        <f>IF(ISERROR(RIGHT(#REF!,3)-RIGHT(#REF!,3)+1)=TRUE,"",RIGHT(#REF!,3)-RIGHT(#REF!,3)+1)</f>
        <v/>
      </c>
      <c r="V28" s="22" t="str">
        <f>IF(ISERROR(MID(#REF!,2,3)-MID(#REF!,2,3)+1)=TRUE,"",MID(#REF!,2,3)-MID(#REF!,2,3)+1)</f>
        <v/>
      </c>
      <c r="W28" s="22" t="str">
        <f>IF(ISERROR(RIGHT(#REF!,3)-RIGHT(#REF!,3)+1)=TRUE,"",RIGHT(#REF!,3)-RIGHT(#REF!,3)+1)</f>
        <v/>
      </c>
      <c r="X28" s="22" t="str">
        <f>IF(ISERROR(MID(#REF!,2,3)-MID(#REF!,2,3)+1)=TRUE,"",MID(#REF!,2,3)-MID(#REF!,2,3)+1)</f>
        <v/>
      </c>
      <c r="Y28" s="22" t="str">
        <f>IF(ISERROR(RIGHT(#REF!,3)-RIGHT(#REF!,3)+1)=TRUE,"",RIGHT(#REF!,3)-RIGHT(#REF!,3)+1)</f>
        <v/>
      </c>
      <c r="Z28" s="22" t="str">
        <f>IF(ISERROR(MID(#REF!,2,3)-MID(#REF!,2,3)+1)=TRUE,"",MID(#REF!,2,3)-MID(#REF!,2,3)+1)</f>
        <v/>
      </c>
      <c r="AA28" s="22" t="str">
        <f>IF(ISERROR(RIGHT(#REF!,3)-RIGHT(#REF!,3)+1)=TRUE,"",RIGHT(#REF!,3)-RIGHT(#REF!,3)+1)</f>
        <v/>
      </c>
      <c r="AB28" s="22" t="str">
        <f>IF(ISERROR(MID(#REF!,2,3)-MID(#REF!,2,3)+1)=TRUE,"",MID(#REF!,2,3)-MID(#REF!,2,3)+1)</f>
        <v/>
      </c>
      <c r="AC28" s="22" t="str">
        <f>IF(ISERROR(RIGHT(#REF!,3)-RIGHT(#REF!,3)+1)=TRUE,"",RIGHT(#REF!,3)-RIGHT(#REF!,3)+1)</f>
        <v/>
      </c>
      <c r="AD28" s="22" t="str">
        <f>IF(ISERROR(MID(#REF!,2,3)-MID(#REF!,2,3)+1)=TRUE,"",MID(#REF!,2,3)-MID(#REF!,2,3)+1)</f>
        <v/>
      </c>
      <c r="AE28" s="22" t="str">
        <f>IF(ISERROR(RIGHT(#REF!,3)-RIGHT(#REF!,3)+1)=TRUE,"",RIGHT(#REF!,3)-RIGHT(#REF!,3)+1)</f>
        <v/>
      </c>
      <c r="AF28" s="22" t="str">
        <f>IF(ISERROR(MID(#REF!,2,3)-MID(#REF!,2,3)+1)=TRUE,"",MID(#REF!,2,3)-MID(#REF!,2,3)+1)</f>
        <v/>
      </c>
      <c r="AG28" s="22" t="str">
        <f>IF(ISERROR(RIGHT(#REF!,3)-RIGHT(#REF!,3)+1)=TRUE,"",RIGHT(#REF!,3)-RIGHT(#REF!,3)+1)</f>
        <v/>
      </c>
      <c r="AH28" s="22" t="str">
        <f>IF(ISERROR(MID(#REF!,2,3)-MID(#REF!,2,3)+1)=TRUE,"",MID(#REF!,2,3)-MID(#REF!,2,3)+1)</f>
        <v/>
      </c>
      <c r="AI28" s="22" t="str">
        <f>IF(ISERROR(RIGHT(#REF!,3)-RIGHT(#REF!,3)+1)=TRUE,"",RIGHT(#REF!,3)-RIGHT(#REF!,3)+1)</f>
        <v/>
      </c>
      <c r="AJ28" s="22" t="str">
        <f>IF(ISERROR(MID(#REF!,2,3)-MID(#REF!,2,3)+1)=TRUE,"",MID(#REF!,2,3)-MID(#REF!,2,3)+1)</f>
        <v/>
      </c>
      <c r="AK28" s="22" t="str">
        <f>IF(ISERROR(RIGHT(#REF!,3)-RIGHT(#REF!,3)+1)=TRUE,"",RIGHT(#REF!,3)-RIGHT(#REF!,3)+1)</f>
        <v/>
      </c>
      <c r="AL28" s="22" t="str">
        <f>IF(ISERROR(MID(#REF!,2,3)-MID(#REF!,2,3)+1)=TRUE,"",MID(#REF!,2,3)-MID(#REF!,2,3)+1)</f>
        <v/>
      </c>
    </row>
    <row r="29" spans="1:38">
      <c r="A29" s="13">
        <v>22</v>
      </c>
      <c r="B29" s="17">
        <f t="shared" si="0"/>
        <v>3.2231818181818181</v>
      </c>
      <c r="C29" s="26">
        <f t="shared" si="1"/>
        <v>25.5</v>
      </c>
      <c r="D29" s="27">
        <f t="shared" si="2"/>
        <v>4.1322727272727269</v>
      </c>
      <c r="E29" s="13"/>
      <c r="F29" s="18" t="s">
        <v>73</v>
      </c>
      <c r="G29" s="21" t="str">
        <f>IF(ISERROR(RIGHT(#REF!,3)-RIGHT(#REF!,3)+1)=TRUE,"",RIGHT(#REF!,3)-RIGHT(#REF!,3)+1)</f>
        <v/>
      </c>
      <c r="H29" s="22" t="str">
        <f>IF(ISERROR(MID(#REF!,2,3)-MID(#REF!,2,3)+1)=TRUE,"",MID(#REF!,2,3)-MID(#REF!,2,3)+1)</f>
        <v/>
      </c>
      <c r="I29" s="22" t="str">
        <f>IF(ISERROR(RIGHT(#REF!,3)-RIGHT(#REF!,3)+1)=TRUE,"",RIGHT(#REF!,3)-RIGHT(#REF!,3)+1)</f>
        <v/>
      </c>
      <c r="J29" s="22" t="str">
        <f>IF(ISERROR(MID(#REF!,2,3)-MID(#REF!,2,3)+1)=TRUE,"",MID(#REF!,2,3)-MID(#REF!,2,3)+1)</f>
        <v/>
      </c>
      <c r="K29" s="22" t="str">
        <f>IF(ISERROR(RIGHT(#REF!,3)-RIGHT(#REF!,3)+1)=TRUE,"",RIGHT(#REF!,3)-RIGHT(#REF!,3)+1)</f>
        <v/>
      </c>
      <c r="L29" s="22" t="str">
        <f>IF(ISERROR(MID(#REF!,2,3)-MID(#REF!,2,3)+1)=TRUE,"",MID(#REF!,2,3)-MID(#REF!,2,3)+1)</f>
        <v/>
      </c>
      <c r="M29" s="22" t="str">
        <f>IF(ISERROR(RIGHT(#REF!,3)-RIGHT(#REF!,3)+1)=TRUE,"",RIGHT(#REF!,3)-RIGHT(#REF!,3)+1)</f>
        <v/>
      </c>
      <c r="N29" s="22" t="str">
        <f>IF(ISERROR(MID(#REF!,2,3)-MID(#REF!,2,3)+1)=TRUE,"",MID(#REF!,2,3)-MID(#REF!,2,3)+1)</f>
        <v/>
      </c>
      <c r="O29" s="22" t="str">
        <f>IF(ISERROR(RIGHT(#REF!,3)-RIGHT(#REF!,3)+1)=TRUE,"",RIGHT(#REF!,3)-RIGHT(#REF!,3)+1)</f>
        <v/>
      </c>
      <c r="P29" s="22" t="str">
        <f>IF(ISERROR(MID(#REF!,2,3)-MID(#REF!,2,3)+1)=TRUE,"",MID(#REF!,2,3)-MID(#REF!,2,3)+1)</f>
        <v/>
      </c>
      <c r="Q29" s="22" t="str">
        <f>IF(ISERROR(RIGHT(#REF!,3)-RIGHT(#REF!,3)+1)=TRUE,"",RIGHT(#REF!,3)-RIGHT(#REF!,3)+1)</f>
        <v/>
      </c>
      <c r="R29" s="22" t="str">
        <f>IF(ISERROR(MID(#REF!,2,3)-MID(#REF!,2,3)+1)=TRUE,"",MID(#REF!,2,3)-MID(#REF!,2,3)+1)</f>
        <v/>
      </c>
      <c r="S29" s="22" t="str">
        <f>IF(ISERROR(RIGHT(#REF!,3)-RIGHT(#REF!,3)+1)=TRUE,"",RIGHT(#REF!,3)-RIGHT(#REF!,3)+1)</f>
        <v/>
      </c>
      <c r="T29" s="22" t="str">
        <f>IF(ISERROR(MID(#REF!,2,3)-MID(#REF!,2,3)+1)=TRUE,"",MID(#REF!,2,3)-MID(#REF!,2,3)+1)</f>
        <v/>
      </c>
      <c r="U29" s="22" t="str">
        <f>IF(ISERROR(RIGHT(#REF!,3)-RIGHT(#REF!,3)+1)=TRUE,"",RIGHT(#REF!,3)-RIGHT(#REF!,3)+1)</f>
        <v/>
      </c>
      <c r="V29" s="22" t="str">
        <f>IF(ISERROR(MID(#REF!,2,3)-MID(#REF!,2,3)+1)=TRUE,"",MID(#REF!,2,3)-MID(#REF!,2,3)+1)</f>
        <v/>
      </c>
      <c r="W29" s="22" t="str">
        <f>IF(ISERROR(RIGHT(#REF!,3)-RIGHT(#REF!,3)+1)=TRUE,"",RIGHT(#REF!,3)-RIGHT(#REF!,3)+1)</f>
        <v/>
      </c>
      <c r="X29" s="22" t="str">
        <f>IF(ISERROR(MID(#REF!,2,3)-MID(#REF!,2,3)+1)=TRUE,"",MID(#REF!,2,3)-MID(#REF!,2,3)+1)</f>
        <v/>
      </c>
      <c r="Y29" s="22" t="str">
        <f>IF(ISERROR(RIGHT(#REF!,3)-RIGHT(#REF!,3)+1)=TRUE,"",RIGHT(#REF!,3)-RIGHT(#REF!,3)+1)</f>
        <v/>
      </c>
      <c r="Z29" s="22" t="str">
        <f>IF(ISERROR(MID(#REF!,2,3)-MID(#REF!,2,3)+1)=TRUE,"",MID(#REF!,2,3)-MID(#REF!,2,3)+1)</f>
        <v/>
      </c>
      <c r="AA29" s="22" t="str">
        <f>IF(ISERROR(RIGHT(#REF!,3)-RIGHT(#REF!,3)+1)=TRUE,"",RIGHT(#REF!,3)-RIGHT(#REF!,3)+1)</f>
        <v/>
      </c>
      <c r="AB29" s="22" t="str">
        <f>IF(ISERROR(MID(#REF!,2,3)-MID(#REF!,2,3)+1)=TRUE,"",MID(#REF!,2,3)-MID(#REF!,2,3)+1)</f>
        <v/>
      </c>
      <c r="AC29" s="22" t="str">
        <f>IF(ISERROR(RIGHT(#REF!,3)-RIGHT(#REF!,3)+1)=TRUE,"",RIGHT(#REF!,3)-RIGHT(#REF!,3)+1)</f>
        <v/>
      </c>
      <c r="AD29" s="22" t="str">
        <f>IF(ISERROR(MID(#REF!,2,3)-MID(#REF!,2,3)+1)=TRUE,"",MID(#REF!,2,3)-MID(#REF!,2,3)+1)</f>
        <v/>
      </c>
      <c r="AE29" s="22" t="str">
        <f>IF(ISERROR(RIGHT(#REF!,3)-RIGHT(#REF!,3)+1)=TRUE,"",RIGHT(#REF!,3)-RIGHT(#REF!,3)+1)</f>
        <v/>
      </c>
      <c r="AF29" s="22" t="str">
        <f>IF(ISERROR(MID(#REF!,2,3)-MID(#REF!,2,3)+1)=TRUE,"",MID(#REF!,2,3)-MID(#REF!,2,3)+1)</f>
        <v/>
      </c>
      <c r="AG29" s="22" t="str">
        <f>IF(ISERROR(RIGHT(#REF!,3)-RIGHT(#REF!,3)+1)=TRUE,"",RIGHT(#REF!,3)-RIGHT(#REF!,3)+1)</f>
        <v/>
      </c>
      <c r="AH29" s="22" t="str">
        <f>IF(ISERROR(MID(#REF!,2,3)-MID(#REF!,2,3)+1)=TRUE,"",MID(#REF!,2,3)-MID(#REF!,2,3)+1)</f>
        <v/>
      </c>
      <c r="AI29" s="22" t="str">
        <f>IF(ISERROR(RIGHT(#REF!,3)-RIGHT(#REF!,3)+1)=TRUE,"",RIGHT(#REF!,3)-RIGHT(#REF!,3)+1)</f>
        <v/>
      </c>
      <c r="AJ29" s="22" t="str">
        <f>IF(ISERROR(MID(#REF!,2,3)-MID(#REF!,2,3)+1)=TRUE,"",MID(#REF!,2,3)-MID(#REF!,2,3)+1)</f>
        <v/>
      </c>
      <c r="AK29" s="22" t="str">
        <f>IF(ISERROR(RIGHT(#REF!,3)-RIGHT(#REF!,3)+1)=TRUE,"",RIGHT(#REF!,3)-RIGHT(#REF!,3)+1)</f>
        <v/>
      </c>
      <c r="AL29" s="22" t="str">
        <f>IF(ISERROR(MID(#REF!,2,3)-MID(#REF!,2,3)+1)=TRUE,"",MID(#REF!,2,3)-MID(#REF!,2,3)+1)</f>
        <v/>
      </c>
    </row>
    <row r="30" spans="1:38">
      <c r="A30" s="13">
        <v>23</v>
      </c>
      <c r="B30" s="17">
        <f t="shared" si="0"/>
        <v>3.0830434782608696</v>
      </c>
      <c r="C30" s="26">
        <f t="shared" si="1"/>
        <v>24.391304347826086</v>
      </c>
      <c r="D30" s="27">
        <f t="shared" si="2"/>
        <v>3.9526086956521738</v>
      </c>
      <c r="E30" s="13"/>
      <c r="F30" s="18" t="s">
        <v>74</v>
      </c>
      <c r="G30" s="21" t="str">
        <f>IF(ISERROR(RIGHT(#REF!,3)-RIGHT(#REF!,3)+1)=TRUE,"",RIGHT(#REF!,3)-RIGHT(#REF!,3)+1)</f>
        <v/>
      </c>
      <c r="H30" s="22" t="str">
        <f>IF(ISERROR(MID(#REF!,2,3)-MID(#REF!,2,3)+1)=TRUE,"",MID(#REF!,2,3)-MID(#REF!,2,3)+1)</f>
        <v/>
      </c>
      <c r="I30" s="22" t="str">
        <f>IF(ISERROR(RIGHT(#REF!,3)-RIGHT(#REF!,3)+1)=TRUE,"",RIGHT(#REF!,3)-RIGHT(#REF!,3)+1)</f>
        <v/>
      </c>
      <c r="J30" s="22" t="str">
        <f>IF(ISERROR(MID(#REF!,2,3)-MID(#REF!,2,3)+1)=TRUE,"",MID(#REF!,2,3)-MID(#REF!,2,3)+1)</f>
        <v/>
      </c>
      <c r="K30" s="22" t="str">
        <f>IF(ISERROR(RIGHT(#REF!,3)-RIGHT(#REF!,3)+1)=TRUE,"",RIGHT(#REF!,3)-RIGHT(#REF!,3)+1)</f>
        <v/>
      </c>
      <c r="L30" s="22" t="str">
        <f>IF(ISERROR(MID(#REF!,2,3)-MID(#REF!,2,3)+1)=TRUE,"",MID(#REF!,2,3)-MID(#REF!,2,3)+1)</f>
        <v/>
      </c>
      <c r="M30" s="22" t="str">
        <f>IF(ISERROR(RIGHT(#REF!,3)-RIGHT(#REF!,3)+1)=TRUE,"",RIGHT(#REF!,3)-RIGHT(#REF!,3)+1)</f>
        <v/>
      </c>
      <c r="N30" s="22" t="str">
        <f>IF(ISERROR(MID(#REF!,2,3)-MID(#REF!,2,3)+1)=TRUE,"",MID(#REF!,2,3)-MID(#REF!,2,3)+1)</f>
        <v/>
      </c>
      <c r="O30" s="22" t="str">
        <f>IF(ISERROR(RIGHT(#REF!,3)-RIGHT(#REF!,3)+1)=TRUE,"",RIGHT(#REF!,3)-RIGHT(#REF!,3)+1)</f>
        <v/>
      </c>
      <c r="P30" s="22" t="str">
        <f>IF(ISERROR(MID(#REF!,2,3)-MID(#REF!,2,3)+1)=TRUE,"",MID(#REF!,2,3)-MID(#REF!,2,3)+1)</f>
        <v/>
      </c>
      <c r="Q30" s="22" t="str">
        <f>IF(ISERROR(RIGHT(#REF!,3)-RIGHT(#REF!,3)+1)=TRUE,"",RIGHT(#REF!,3)-RIGHT(#REF!,3)+1)</f>
        <v/>
      </c>
      <c r="R30" s="22" t="str">
        <f>IF(ISERROR(MID(#REF!,2,3)-MID(#REF!,2,3)+1)=TRUE,"",MID(#REF!,2,3)-MID(#REF!,2,3)+1)</f>
        <v/>
      </c>
      <c r="S30" s="22" t="str">
        <f>IF(ISERROR(RIGHT(#REF!,3)-RIGHT(#REF!,3)+1)=TRUE,"",RIGHT(#REF!,3)-RIGHT(#REF!,3)+1)</f>
        <v/>
      </c>
      <c r="T30" s="22" t="str">
        <f>IF(ISERROR(MID(#REF!,2,3)-MID(#REF!,2,3)+1)=TRUE,"",MID(#REF!,2,3)-MID(#REF!,2,3)+1)</f>
        <v/>
      </c>
      <c r="U30" s="22" t="str">
        <f>IF(ISERROR(RIGHT(#REF!,3)-RIGHT(#REF!,3)+1)=TRUE,"",RIGHT(#REF!,3)-RIGHT(#REF!,3)+1)</f>
        <v/>
      </c>
      <c r="V30" s="22" t="str">
        <f>IF(ISERROR(MID(#REF!,2,3)-MID(#REF!,2,3)+1)=TRUE,"",MID(#REF!,2,3)-MID(#REF!,2,3)+1)</f>
        <v/>
      </c>
      <c r="W30" s="22" t="str">
        <f>IF(ISERROR(RIGHT(#REF!,3)-RIGHT(#REF!,3)+1)=TRUE,"",RIGHT(#REF!,3)-RIGHT(#REF!,3)+1)</f>
        <v/>
      </c>
      <c r="X30" s="22" t="str">
        <f>IF(ISERROR(MID(#REF!,2,3)-MID(#REF!,2,3)+1)=TRUE,"",MID(#REF!,2,3)-MID(#REF!,2,3)+1)</f>
        <v/>
      </c>
      <c r="Y30" s="22" t="str">
        <f>IF(ISERROR(RIGHT(#REF!,3)-RIGHT(#REF!,3)+1)=TRUE,"",RIGHT(#REF!,3)-RIGHT(#REF!,3)+1)</f>
        <v/>
      </c>
      <c r="Z30" s="22" t="str">
        <f>IF(ISERROR(MID(#REF!,2,3)-MID(#REF!,2,3)+1)=TRUE,"",MID(#REF!,2,3)-MID(#REF!,2,3)+1)</f>
        <v/>
      </c>
      <c r="AA30" s="22" t="str">
        <f>IF(ISERROR(RIGHT(#REF!,3)-RIGHT(#REF!,3)+1)=TRUE,"",RIGHT(#REF!,3)-RIGHT(#REF!,3)+1)</f>
        <v/>
      </c>
      <c r="AB30" s="22" t="str">
        <f>IF(ISERROR(MID(#REF!,2,3)-MID(#REF!,2,3)+1)=TRUE,"",MID(#REF!,2,3)-MID(#REF!,2,3)+1)</f>
        <v/>
      </c>
      <c r="AC30" s="22" t="str">
        <f>IF(ISERROR(RIGHT(#REF!,3)-RIGHT(#REF!,3)+1)=TRUE,"",RIGHT(#REF!,3)-RIGHT(#REF!,3)+1)</f>
        <v/>
      </c>
      <c r="AD30" s="22" t="str">
        <f>IF(ISERROR(MID(#REF!,2,3)-MID(#REF!,2,3)+1)=TRUE,"",MID(#REF!,2,3)-MID(#REF!,2,3)+1)</f>
        <v/>
      </c>
      <c r="AE30" s="22" t="str">
        <f>IF(ISERROR(RIGHT(#REF!,3)-RIGHT(#REF!,3)+1)=TRUE,"",RIGHT(#REF!,3)-RIGHT(#REF!,3)+1)</f>
        <v/>
      </c>
      <c r="AF30" s="22" t="str">
        <f>IF(ISERROR(MID(#REF!,2,3)-MID(#REF!,2,3)+1)=TRUE,"",MID(#REF!,2,3)-MID(#REF!,2,3)+1)</f>
        <v/>
      </c>
      <c r="AG30" s="22" t="str">
        <f>IF(ISERROR(RIGHT(#REF!,3)-RIGHT(#REF!,3)+1)=TRUE,"",RIGHT(#REF!,3)-RIGHT(#REF!,3)+1)</f>
        <v/>
      </c>
      <c r="AH30" s="22" t="str">
        <f>IF(ISERROR(MID(#REF!,2,3)-MID(#REF!,2,3)+1)=TRUE,"",MID(#REF!,2,3)-MID(#REF!,2,3)+1)</f>
        <v/>
      </c>
      <c r="AI30" s="22" t="str">
        <f>IF(ISERROR(RIGHT(#REF!,3)-RIGHT(#REF!,3)+1)=TRUE,"",RIGHT(#REF!,3)-RIGHT(#REF!,3)+1)</f>
        <v/>
      </c>
      <c r="AJ30" s="22" t="str">
        <f>IF(ISERROR(MID(#REF!,2,3)-MID(#REF!,2,3)+1)=TRUE,"",MID(#REF!,2,3)-MID(#REF!,2,3)+1)</f>
        <v/>
      </c>
      <c r="AK30" s="22" t="str">
        <f>IF(ISERROR(RIGHT(#REF!,3)-RIGHT(#REF!,3)+1)=TRUE,"",RIGHT(#REF!,3)-RIGHT(#REF!,3)+1)</f>
        <v/>
      </c>
      <c r="AL30" s="22" t="str">
        <f>IF(ISERROR(MID(#REF!,2,3)-MID(#REF!,2,3)+1)=TRUE,"",MID(#REF!,2,3)-MID(#REF!,2,3)+1)</f>
        <v/>
      </c>
    </row>
    <row r="31" spans="1:38">
      <c r="A31" s="13">
        <v>24</v>
      </c>
      <c r="B31" s="17">
        <f t="shared" si="0"/>
        <v>2.9545833333333333</v>
      </c>
      <c r="C31" s="26">
        <f t="shared" si="1"/>
        <v>23.375</v>
      </c>
      <c r="D31" s="27">
        <f t="shared" si="2"/>
        <v>3.7879166666666664</v>
      </c>
      <c r="E31" s="13"/>
      <c r="F31" s="18" t="s">
        <v>75</v>
      </c>
      <c r="G31" s="21" t="str">
        <f>IF(ISERROR(RIGHT(#REF!,3)-RIGHT(#REF!,3)+1)=TRUE,"",RIGHT(#REF!,3)-RIGHT(#REF!,3)+1)</f>
        <v/>
      </c>
      <c r="H31" s="22" t="str">
        <f>IF(ISERROR(MID(#REF!,2,3)-MID(#REF!,2,3)+1)=TRUE,"",MID(#REF!,2,3)-MID(#REF!,2,3)+1)</f>
        <v/>
      </c>
      <c r="I31" s="22" t="str">
        <f>IF(ISERROR(RIGHT(#REF!,3)-RIGHT(#REF!,3)+1)=TRUE,"",RIGHT(#REF!,3)-RIGHT(#REF!,3)+1)</f>
        <v/>
      </c>
      <c r="J31" s="22" t="str">
        <f>IF(ISERROR(MID(#REF!,2,3)-MID(#REF!,2,3)+1)=TRUE,"",MID(#REF!,2,3)-MID(#REF!,2,3)+1)</f>
        <v/>
      </c>
      <c r="K31" s="22" t="str">
        <f>IF(ISERROR(RIGHT(#REF!,3)-RIGHT(#REF!,3)+1)=TRUE,"",RIGHT(#REF!,3)-RIGHT(#REF!,3)+1)</f>
        <v/>
      </c>
      <c r="L31" s="22" t="str">
        <f>IF(ISERROR(MID(#REF!,2,3)-MID(#REF!,2,3)+1)=TRUE,"",MID(#REF!,2,3)-MID(#REF!,2,3)+1)</f>
        <v/>
      </c>
      <c r="M31" s="22" t="str">
        <f>IF(ISERROR(RIGHT(#REF!,3)-RIGHT(#REF!,3)+1)=TRUE,"",RIGHT(#REF!,3)-RIGHT(#REF!,3)+1)</f>
        <v/>
      </c>
      <c r="N31" s="22" t="str">
        <f>IF(ISERROR(MID(#REF!,2,3)-MID(#REF!,2,3)+1)=TRUE,"",MID(#REF!,2,3)-MID(#REF!,2,3)+1)</f>
        <v/>
      </c>
      <c r="O31" s="22" t="str">
        <f>IF(ISERROR(RIGHT(#REF!,3)-RIGHT(#REF!,3)+1)=TRUE,"",RIGHT(#REF!,3)-RIGHT(#REF!,3)+1)</f>
        <v/>
      </c>
      <c r="P31" s="22" t="str">
        <f>IF(ISERROR(MID(#REF!,2,3)-MID(#REF!,2,3)+1)=TRUE,"",MID(#REF!,2,3)-MID(#REF!,2,3)+1)</f>
        <v/>
      </c>
      <c r="Q31" s="22" t="str">
        <f>IF(ISERROR(RIGHT(#REF!,3)-RIGHT(#REF!,3)+1)=TRUE,"",RIGHT(#REF!,3)-RIGHT(#REF!,3)+1)</f>
        <v/>
      </c>
      <c r="R31" s="22" t="str">
        <f>IF(ISERROR(MID(#REF!,2,3)-MID(#REF!,2,3)+1)=TRUE,"",MID(#REF!,2,3)-MID(#REF!,2,3)+1)</f>
        <v/>
      </c>
      <c r="S31" s="22" t="str">
        <f>IF(ISERROR(RIGHT(#REF!,3)-RIGHT(#REF!,3)+1)=TRUE,"",RIGHT(#REF!,3)-RIGHT(#REF!,3)+1)</f>
        <v/>
      </c>
      <c r="T31" s="22" t="str">
        <f>IF(ISERROR(MID(#REF!,2,3)-MID(#REF!,2,3)+1)=TRUE,"",MID(#REF!,2,3)-MID(#REF!,2,3)+1)</f>
        <v/>
      </c>
      <c r="U31" s="22" t="str">
        <f>IF(ISERROR(RIGHT(#REF!,3)-RIGHT(#REF!,3)+1)=TRUE,"",RIGHT(#REF!,3)-RIGHT(#REF!,3)+1)</f>
        <v/>
      </c>
      <c r="V31" s="22" t="str">
        <f>IF(ISERROR(MID(#REF!,2,3)-MID(#REF!,2,3)+1)=TRUE,"",MID(#REF!,2,3)-MID(#REF!,2,3)+1)</f>
        <v/>
      </c>
      <c r="W31" s="22" t="str">
        <f>IF(ISERROR(RIGHT(#REF!,3)-RIGHT(#REF!,3)+1)=TRUE,"",RIGHT(#REF!,3)-RIGHT(#REF!,3)+1)</f>
        <v/>
      </c>
      <c r="X31" s="22" t="str">
        <f>IF(ISERROR(MID(#REF!,2,3)-MID(#REF!,2,3)+1)=TRUE,"",MID(#REF!,2,3)-MID(#REF!,2,3)+1)</f>
        <v/>
      </c>
      <c r="Y31" s="22" t="str">
        <f>IF(ISERROR(RIGHT(#REF!,3)-RIGHT(#REF!,3)+1)=TRUE,"",RIGHT(#REF!,3)-RIGHT(#REF!,3)+1)</f>
        <v/>
      </c>
      <c r="Z31" s="22" t="str">
        <f>IF(ISERROR(MID(#REF!,2,3)-MID(#REF!,2,3)+1)=TRUE,"",MID(#REF!,2,3)-MID(#REF!,2,3)+1)</f>
        <v/>
      </c>
      <c r="AA31" s="22" t="str">
        <f>IF(ISERROR(RIGHT(#REF!,3)-RIGHT(#REF!,3)+1)=TRUE,"",RIGHT(#REF!,3)-RIGHT(#REF!,3)+1)</f>
        <v/>
      </c>
      <c r="AB31" s="22" t="str">
        <f>IF(ISERROR(MID(#REF!,2,3)-MID(#REF!,2,3)+1)=TRUE,"",MID(#REF!,2,3)-MID(#REF!,2,3)+1)</f>
        <v/>
      </c>
      <c r="AC31" s="22" t="str">
        <f>IF(ISERROR(RIGHT(#REF!,3)-RIGHT(#REF!,3)+1)=TRUE,"",RIGHT(#REF!,3)-RIGHT(#REF!,3)+1)</f>
        <v/>
      </c>
      <c r="AD31" s="22" t="str">
        <f>IF(ISERROR(MID(#REF!,2,3)-MID(#REF!,2,3)+1)=TRUE,"",MID(#REF!,2,3)-MID(#REF!,2,3)+1)</f>
        <v/>
      </c>
      <c r="AE31" s="22" t="str">
        <f>IF(ISERROR(RIGHT(#REF!,3)-RIGHT(#REF!,3)+1)=TRUE,"",RIGHT(#REF!,3)-RIGHT(#REF!,3)+1)</f>
        <v/>
      </c>
      <c r="AF31" s="22" t="str">
        <f>IF(ISERROR(MID(#REF!,2,3)-MID(#REF!,2,3)+1)=TRUE,"",MID(#REF!,2,3)-MID(#REF!,2,3)+1)</f>
        <v/>
      </c>
      <c r="AG31" s="22" t="str">
        <f>IF(ISERROR(RIGHT(#REF!,3)-RIGHT(#REF!,3)+1)=TRUE,"",RIGHT(#REF!,3)-RIGHT(#REF!,3)+1)</f>
        <v/>
      </c>
      <c r="AH31" s="22" t="str">
        <f>IF(ISERROR(MID(#REF!,2,3)-MID(#REF!,2,3)+1)=TRUE,"",MID(#REF!,2,3)-MID(#REF!,2,3)+1)</f>
        <v/>
      </c>
      <c r="AI31" s="22" t="str">
        <f>IF(ISERROR(RIGHT(#REF!,3)-RIGHT(#REF!,3)+1)=TRUE,"",RIGHT(#REF!,3)-RIGHT(#REF!,3)+1)</f>
        <v/>
      </c>
      <c r="AJ31" s="22" t="str">
        <f>IF(ISERROR(MID(#REF!,2,3)-MID(#REF!,2,3)+1)=TRUE,"",MID(#REF!,2,3)-MID(#REF!,2,3)+1)</f>
        <v/>
      </c>
      <c r="AK31" s="22" t="str">
        <f>IF(ISERROR(RIGHT(#REF!,3)-RIGHT(#REF!,3)+1)=TRUE,"",RIGHT(#REF!,3)-RIGHT(#REF!,3)+1)</f>
        <v/>
      </c>
      <c r="AL31" s="22" t="str">
        <f>IF(ISERROR(MID(#REF!,2,3)-MID(#REF!,2,3)+1)=TRUE,"",MID(#REF!,2,3)-MID(#REF!,2,3)+1)</f>
        <v/>
      </c>
    </row>
    <row r="32" spans="1:38">
      <c r="A32" s="13">
        <v>25</v>
      </c>
      <c r="B32" s="17">
        <f t="shared" si="0"/>
        <v>2.8363999999999998</v>
      </c>
      <c r="C32" s="26">
        <f t="shared" si="1"/>
        <v>22.44</v>
      </c>
      <c r="D32" s="27">
        <f t="shared" si="2"/>
        <v>3.6364000000000001</v>
      </c>
      <c r="E32" s="13"/>
      <c r="F32" s="18" t="s">
        <v>76</v>
      </c>
      <c r="G32" s="21" t="str">
        <f>IF(ISERROR(RIGHT(#REF!,3)-RIGHT(#REF!,3)+1)=TRUE,"",RIGHT(#REF!,3)-RIGHT(#REF!,3)+1)</f>
        <v/>
      </c>
      <c r="H32" s="22" t="str">
        <f>IF(ISERROR(MID(#REF!,2,3)-MID(#REF!,2,3)+1)=TRUE,"",MID(#REF!,2,3)-MID(#REF!,2,3)+1)</f>
        <v/>
      </c>
      <c r="I32" s="22" t="str">
        <f>IF(ISERROR(RIGHT(#REF!,3)-RIGHT(#REF!,3)+1)=TRUE,"",RIGHT(#REF!,3)-RIGHT(#REF!,3)+1)</f>
        <v/>
      </c>
      <c r="J32" s="22" t="str">
        <f>IF(ISERROR(MID(#REF!,2,3)-MID(#REF!,2,3)+1)=TRUE,"",MID(#REF!,2,3)-MID(#REF!,2,3)+1)</f>
        <v/>
      </c>
      <c r="K32" s="22" t="str">
        <f>IF(ISERROR(RIGHT(#REF!,3)-RIGHT(#REF!,3)+1)=TRUE,"",RIGHT(#REF!,3)-RIGHT(#REF!,3)+1)</f>
        <v/>
      </c>
      <c r="L32" s="22" t="str">
        <f>IF(ISERROR(MID(#REF!,2,3)-MID(#REF!,2,3)+1)=TRUE,"",MID(#REF!,2,3)-MID(#REF!,2,3)+1)</f>
        <v/>
      </c>
      <c r="M32" s="22" t="str">
        <f>IF(ISERROR(RIGHT(#REF!,3)-RIGHT(#REF!,3)+1)=TRUE,"",RIGHT(#REF!,3)-RIGHT(#REF!,3)+1)</f>
        <v/>
      </c>
      <c r="N32" s="22" t="str">
        <f>IF(ISERROR(MID(#REF!,2,3)-MID(#REF!,2,3)+1)=TRUE,"",MID(#REF!,2,3)-MID(#REF!,2,3)+1)</f>
        <v/>
      </c>
      <c r="O32" s="22" t="str">
        <f>IF(ISERROR(RIGHT(#REF!,3)-RIGHT(#REF!,3)+1)=TRUE,"",RIGHT(#REF!,3)-RIGHT(#REF!,3)+1)</f>
        <v/>
      </c>
      <c r="P32" s="22" t="str">
        <f>IF(ISERROR(MID(#REF!,2,3)-MID(#REF!,2,3)+1)=TRUE,"",MID(#REF!,2,3)-MID(#REF!,2,3)+1)</f>
        <v/>
      </c>
      <c r="Q32" s="22" t="str">
        <f>IF(ISERROR(RIGHT(#REF!,3)-RIGHT(#REF!,3)+1)=TRUE,"",RIGHT(#REF!,3)-RIGHT(#REF!,3)+1)</f>
        <v/>
      </c>
      <c r="R32" s="22" t="str">
        <f>IF(ISERROR(MID(#REF!,2,3)-MID(#REF!,2,3)+1)=TRUE,"",MID(#REF!,2,3)-MID(#REF!,2,3)+1)</f>
        <v/>
      </c>
      <c r="S32" s="22" t="str">
        <f>IF(ISERROR(RIGHT(#REF!,3)-RIGHT(#REF!,3)+1)=TRUE,"",RIGHT(#REF!,3)-RIGHT(#REF!,3)+1)</f>
        <v/>
      </c>
      <c r="T32" s="22" t="str">
        <f>IF(ISERROR(MID(#REF!,2,3)-MID(#REF!,2,3)+1)=TRUE,"",MID(#REF!,2,3)-MID(#REF!,2,3)+1)</f>
        <v/>
      </c>
      <c r="U32" s="22" t="str">
        <f>IF(ISERROR(RIGHT(#REF!,3)-RIGHT(#REF!,3)+1)=TRUE,"",RIGHT(#REF!,3)-RIGHT(#REF!,3)+1)</f>
        <v/>
      </c>
      <c r="V32" s="22" t="str">
        <f>IF(ISERROR(MID(#REF!,2,3)-MID(#REF!,2,3)+1)=TRUE,"",MID(#REF!,2,3)-MID(#REF!,2,3)+1)</f>
        <v/>
      </c>
      <c r="W32" s="22" t="str">
        <f>IF(ISERROR(RIGHT(#REF!,3)-RIGHT(#REF!,3)+1)=TRUE,"",RIGHT(#REF!,3)-RIGHT(#REF!,3)+1)</f>
        <v/>
      </c>
      <c r="X32" s="22" t="str">
        <f>IF(ISERROR(MID(#REF!,2,3)-MID(#REF!,2,3)+1)=TRUE,"",MID(#REF!,2,3)-MID(#REF!,2,3)+1)</f>
        <v/>
      </c>
      <c r="Y32" s="22" t="str">
        <f>IF(ISERROR(RIGHT(#REF!,3)-RIGHT(#REF!,3)+1)=TRUE,"",RIGHT(#REF!,3)-RIGHT(#REF!,3)+1)</f>
        <v/>
      </c>
      <c r="Z32" s="22" t="str">
        <f>IF(ISERROR(MID(#REF!,2,3)-MID(#REF!,2,3)+1)=TRUE,"",MID(#REF!,2,3)-MID(#REF!,2,3)+1)</f>
        <v/>
      </c>
      <c r="AA32" s="22" t="str">
        <f>IF(ISERROR(RIGHT(#REF!,3)-RIGHT(#REF!,3)+1)=TRUE,"",RIGHT(#REF!,3)-RIGHT(#REF!,3)+1)</f>
        <v/>
      </c>
      <c r="AB32" s="22" t="str">
        <f>IF(ISERROR(MID(#REF!,2,3)-MID(#REF!,2,3)+1)=TRUE,"",MID(#REF!,2,3)-MID(#REF!,2,3)+1)</f>
        <v/>
      </c>
      <c r="AC32" s="22" t="str">
        <f>IF(ISERROR(RIGHT(#REF!,3)-RIGHT(#REF!,3)+1)=TRUE,"",RIGHT(#REF!,3)-RIGHT(#REF!,3)+1)</f>
        <v/>
      </c>
      <c r="AD32" s="22" t="str">
        <f>IF(ISERROR(MID(#REF!,2,3)-MID(#REF!,2,3)+1)=TRUE,"",MID(#REF!,2,3)-MID(#REF!,2,3)+1)</f>
        <v/>
      </c>
      <c r="AE32" s="22" t="str">
        <f>IF(ISERROR(RIGHT(#REF!,3)-RIGHT(#REF!,3)+1)=TRUE,"",RIGHT(#REF!,3)-RIGHT(#REF!,3)+1)</f>
        <v/>
      </c>
      <c r="AF32" s="22" t="str">
        <f>IF(ISERROR(MID(#REF!,2,3)-MID(#REF!,2,3)+1)=TRUE,"",MID(#REF!,2,3)-MID(#REF!,2,3)+1)</f>
        <v/>
      </c>
      <c r="AG32" s="22" t="str">
        <f>IF(ISERROR(RIGHT(#REF!,3)-RIGHT(#REF!,3)+1)=TRUE,"",RIGHT(#REF!,3)-RIGHT(#REF!,3)+1)</f>
        <v/>
      </c>
      <c r="AH32" s="22" t="str">
        <f>IF(ISERROR(MID(#REF!,2,3)-MID(#REF!,2,3)+1)=TRUE,"",MID(#REF!,2,3)-MID(#REF!,2,3)+1)</f>
        <v/>
      </c>
      <c r="AI32" s="22" t="str">
        <f>IF(ISERROR(RIGHT(#REF!,3)-RIGHT(#REF!,3)+1)=TRUE,"",RIGHT(#REF!,3)-RIGHT(#REF!,3)+1)</f>
        <v/>
      </c>
      <c r="AJ32" s="22" t="str">
        <f>IF(ISERROR(MID(#REF!,2,3)-MID(#REF!,2,3)+1)=TRUE,"",MID(#REF!,2,3)-MID(#REF!,2,3)+1)</f>
        <v/>
      </c>
      <c r="AK32" s="22" t="str">
        <f>IF(ISERROR(RIGHT(#REF!,3)-RIGHT(#REF!,3)+1)=TRUE,"",RIGHT(#REF!,3)-RIGHT(#REF!,3)+1)</f>
        <v/>
      </c>
      <c r="AL32" s="22" t="str">
        <f>IF(ISERROR(MID(#REF!,2,3)-MID(#REF!,2,3)+1)=TRUE,"",MID(#REF!,2,3)-MID(#REF!,2,3)+1)</f>
        <v/>
      </c>
    </row>
    <row r="33" spans="1:38">
      <c r="A33" s="13">
        <v>26</v>
      </c>
      <c r="B33" s="17">
        <f t="shared" si="0"/>
        <v>2.7273076923076922</v>
      </c>
      <c r="C33" s="26">
        <f t="shared" si="1"/>
        <v>21.576923076923077</v>
      </c>
      <c r="D33" s="27">
        <f t="shared" si="2"/>
        <v>3.4965384615384614</v>
      </c>
      <c r="E33" s="13"/>
      <c r="F33" s="18" t="s">
        <v>77</v>
      </c>
      <c r="G33" s="21" t="str">
        <f>IF(ISERROR(RIGHT(#REF!,3)-RIGHT(#REF!,3)+1)=TRUE,"",RIGHT(#REF!,3)-RIGHT(#REF!,3)+1)</f>
        <v/>
      </c>
      <c r="H33" s="22" t="str">
        <f>IF(ISERROR(MID(#REF!,2,3)-MID(#REF!,2,3)+1)=TRUE,"",MID(#REF!,2,3)-MID(#REF!,2,3)+1)</f>
        <v/>
      </c>
      <c r="I33" s="22" t="str">
        <f>IF(ISERROR(RIGHT(#REF!,3)-RIGHT(#REF!,3)+1)=TRUE,"",RIGHT(#REF!,3)-RIGHT(#REF!,3)+1)</f>
        <v/>
      </c>
      <c r="J33" s="22" t="str">
        <f>IF(ISERROR(MID(#REF!,2,3)-MID(#REF!,2,3)+1)=TRUE,"",MID(#REF!,2,3)-MID(#REF!,2,3)+1)</f>
        <v/>
      </c>
      <c r="K33" s="22" t="str">
        <f>IF(ISERROR(RIGHT(#REF!,3)-RIGHT(#REF!,3)+1)=TRUE,"",RIGHT(#REF!,3)-RIGHT(#REF!,3)+1)</f>
        <v/>
      </c>
      <c r="L33" s="22" t="str">
        <f>IF(ISERROR(MID(#REF!,2,3)-MID(#REF!,2,3)+1)=TRUE,"",MID(#REF!,2,3)-MID(#REF!,2,3)+1)</f>
        <v/>
      </c>
      <c r="M33" s="22" t="str">
        <f>IF(ISERROR(RIGHT(#REF!,3)-RIGHT(#REF!,3)+1)=TRUE,"",RIGHT(#REF!,3)-RIGHT(#REF!,3)+1)</f>
        <v/>
      </c>
      <c r="N33" s="22" t="str">
        <f>IF(ISERROR(MID(#REF!,2,3)-MID(#REF!,2,3)+1)=TRUE,"",MID(#REF!,2,3)-MID(#REF!,2,3)+1)</f>
        <v/>
      </c>
      <c r="O33" s="22" t="str">
        <f>IF(ISERROR(RIGHT(#REF!,3)-RIGHT(#REF!,3)+1)=TRUE,"",RIGHT(#REF!,3)-RIGHT(#REF!,3)+1)</f>
        <v/>
      </c>
      <c r="P33" s="22" t="str">
        <f>IF(ISERROR(MID(#REF!,2,3)-MID(#REF!,2,3)+1)=TRUE,"",MID(#REF!,2,3)-MID(#REF!,2,3)+1)</f>
        <v/>
      </c>
      <c r="Q33" s="22" t="str">
        <f>IF(ISERROR(RIGHT(#REF!,3)-RIGHT(#REF!,3)+1)=TRUE,"",RIGHT(#REF!,3)-RIGHT(#REF!,3)+1)</f>
        <v/>
      </c>
      <c r="R33" s="22" t="str">
        <f>IF(ISERROR(MID(#REF!,2,3)-MID(#REF!,2,3)+1)=TRUE,"",MID(#REF!,2,3)-MID(#REF!,2,3)+1)</f>
        <v/>
      </c>
      <c r="S33" s="22" t="str">
        <f>IF(ISERROR(RIGHT(#REF!,3)-RIGHT(#REF!,3)+1)=TRUE,"",RIGHT(#REF!,3)-RIGHT(#REF!,3)+1)</f>
        <v/>
      </c>
      <c r="T33" s="22" t="str">
        <f>IF(ISERROR(MID(#REF!,2,3)-MID(#REF!,2,3)+1)=TRUE,"",MID(#REF!,2,3)-MID(#REF!,2,3)+1)</f>
        <v/>
      </c>
      <c r="U33" s="22" t="str">
        <f>IF(ISERROR(RIGHT(#REF!,3)-RIGHT(#REF!,3)+1)=TRUE,"",RIGHT(#REF!,3)-RIGHT(#REF!,3)+1)</f>
        <v/>
      </c>
      <c r="V33" s="22" t="str">
        <f>IF(ISERROR(MID(#REF!,2,3)-MID(#REF!,2,3)+1)=TRUE,"",MID(#REF!,2,3)-MID(#REF!,2,3)+1)</f>
        <v/>
      </c>
      <c r="W33" s="22" t="str">
        <f>IF(ISERROR(RIGHT(#REF!,3)-RIGHT(#REF!,3)+1)=TRUE,"",RIGHT(#REF!,3)-RIGHT(#REF!,3)+1)</f>
        <v/>
      </c>
      <c r="X33" s="22" t="str">
        <f>IF(ISERROR(MID(#REF!,2,3)-MID(#REF!,2,3)+1)=TRUE,"",MID(#REF!,2,3)-MID(#REF!,2,3)+1)</f>
        <v/>
      </c>
      <c r="Y33" s="22" t="str">
        <f>IF(ISERROR(RIGHT(#REF!,3)-RIGHT(#REF!,3)+1)=TRUE,"",RIGHT(#REF!,3)-RIGHT(#REF!,3)+1)</f>
        <v/>
      </c>
      <c r="Z33" s="22" t="str">
        <f>IF(ISERROR(MID(#REF!,2,3)-MID(#REF!,2,3)+1)=TRUE,"",MID(#REF!,2,3)-MID(#REF!,2,3)+1)</f>
        <v/>
      </c>
      <c r="AA33" s="22" t="str">
        <f>IF(ISERROR(RIGHT(#REF!,3)-RIGHT(#REF!,3)+1)=TRUE,"",RIGHT(#REF!,3)-RIGHT(#REF!,3)+1)</f>
        <v/>
      </c>
      <c r="AB33" s="22" t="str">
        <f>IF(ISERROR(MID(#REF!,2,3)-MID(#REF!,2,3)+1)=TRUE,"",MID(#REF!,2,3)-MID(#REF!,2,3)+1)</f>
        <v/>
      </c>
      <c r="AC33" s="22" t="str">
        <f>IF(ISERROR(RIGHT(#REF!,3)-RIGHT(#REF!,3)+1)=TRUE,"",RIGHT(#REF!,3)-RIGHT(#REF!,3)+1)</f>
        <v/>
      </c>
      <c r="AD33" s="22" t="str">
        <f>IF(ISERROR(MID(#REF!,2,3)-MID(#REF!,2,3)+1)=TRUE,"",MID(#REF!,2,3)-MID(#REF!,2,3)+1)</f>
        <v/>
      </c>
      <c r="AE33" s="22" t="str">
        <f>IF(ISERROR(RIGHT(#REF!,3)-RIGHT(#REF!,3)+1)=TRUE,"",RIGHT(#REF!,3)-RIGHT(#REF!,3)+1)</f>
        <v/>
      </c>
      <c r="AF33" s="22" t="str">
        <f>IF(ISERROR(MID(#REF!,2,3)-MID(#REF!,2,3)+1)=TRUE,"",MID(#REF!,2,3)-MID(#REF!,2,3)+1)</f>
        <v/>
      </c>
      <c r="AG33" s="22" t="str">
        <f>IF(ISERROR(RIGHT(#REF!,3)-RIGHT(#REF!,3)+1)=TRUE,"",RIGHT(#REF!,3)-RIGHT(#REF!,3)+1)</f>
        <v/>
      </c>
      <c r="AH33" s="22" t="str">
        <f>IF(ISERROR(MID(#REF!,2,3)-MID(#REF!,2,3)+1)=TRUE,"",MID(#REF!,2,3)-MID(#REF!,2,3)+1)</f>
        <v/>
      </c>
      <c r="AI33" s="22" t="str">
        <f>IF(ISERROR(RIGHT(#REF!,3)-RIGHT(#REF!,3)+1)=TRUE,"",RIGHT(#REF!,3)-RIGHT(#REF!,3)+1)</f>
        <v/>
      </c>
      <c r="AJ33" s="22" t="str">
        <f>IF(ISERROR(MID(#REF!,2,3)-MID(#REF!,2,3)+1)=TRUE,"",MID(#REF!,2,3)-MID(#REF!,2,3)+1)</f>
        <v/>
      </c>
      <c r="AK33" s="22" t="str">
        <f>IF(ISERROR(RIGHT(#REF!,3)-RIGHT(#REF!,3)+1)=TRUE,"",RIGHT(#REF!,3)-RIGHT(#REF!,3)+1)</f>
        <v/>
      </c>
      <c r="AL33" s="22" t="str">
        <f>IF(ISERROR(MID(#REF!,2,3)-MID(#REF!,2,3)+1)=TRUE,"",MID(#REF!,2,3)-MID(#REF!,2,3)+1)</f>
        <v/>
      </c>
    </row>
    <row r="34" spans="1:38">
      <c r="A34" s="13">
        <v>27</v>
      </c>
      <c r="B34" s="17">
        <f t="shared" si="0"/>
        <v>2.6262962962962964</v>
      </c>
      <c r="C34" s="26">
        <f t="shared" si="1"/>
        <v>20.777777777777779</v>
      </c>
      <c r="D34" s="27">
        <f t="shared" si="2"/>
        <v>3.3670370370370368</v>
      </c>
      <c r="E34" s="13"/>
      <c r="F34" s="18" t="s">
        <v>78</v>
      </c>
      <c r="G34" s="21" t="str">
        <f>IF(ISERROR(RIGHT(#REF!,3)-RIGHT(#REF!,3)+1)=TRUE,"",RIGHT(#REF!,3)-RIGHT(#REF!,3)+1)</f>
        <v/>
      </c>
      <c r="H34" s="22" t="str">
        <f>IF(ISERROR(MID(#REF!,2,3)-MID(#REF!,2,3)+1)=TRUE,"",MID(#REF!,2,3)-MID(#REF!,2,3)+1)</f>
        <v/>
      </c>
      <c r="I34" s="22" t="str">
        <f>IF(ISERROR(RIGHT(#REF!,3)-RIGHT(#REF!,3)+1)=TRUE,"",RIGHT(#REF!,3)-RIGHT(#REF!,3)+1)</f>
        <v/>
      </c>
      <c r="J34" s="22" t="str">
        <f>IF(ISERROR(MID(#REF!,2,3)-MID(#REF!,2,3)+1)=TRUE,"",MID(#REF!,2,3)-MID(#REF!,2,3)+1)</f>
        <v/>
      </c>
      <c r="K34" s="22" t="str">
        <f>IF(ISERROR(RIGHT(#REF!,3)-RIGHT(#REF!,3)+1)=TRUE,"",RIGHT(#REF!,3)-RIGHT(#REF!,3)+1)</f>
        <v/>
      </c>
      <c r="L34" s="22" t="str">
        <f>IF(ISERROR(MID(#REF!,2,3)-MID(#REF!,2,3)+1)=TRUE,"",MID(#REF!,2,3)-MID(#REF!,2,3)+1)</f>
        <v/>
      </c>
      <c r="M34" s="22" t="str">
        <f>IF(ISERROR(RIGHT(#REF!,3)-RIGHT(#REF!,3)+1)=TRUE,"",RIGHT(#REF!,3)-RIGHT(#REF!,3)+1)</f>
        <v/>
      </c>
      <c r="N34" s="22" t="str">
        <f>IF(ISERROR(MID(#REF!,2,3)-MID(#REF!,2,3)+1)=TRUE,"",MID(#REF!,2,3)-MID(#REF!,2,3)+1)</f>
        <v/>
      </c>
      <c r="O34" s="22" t="str">
        <f>IF(ISERROR(RIGHT(#REF!,3)-RIGHT(#REF!,3)+1)=TRUE,"",RIGHT(#REF!,3)-RIGHT(#REF!,3)+1)</f>
        <v/>
      </c>
      <c r="P34" s="22" t="str">
        <f>IF(ISERROR(MID(#REF!,2,3)-MID(#REF!,2,3)+1)=TRUE,"",MID(#REF!,2,3)-MID(#REF!,2,3)+1)</f>
        <v/>
      </c>
      <c r="Q34" s="22" t="str">
        <f>IF(ISERROR(RIGHT(#REF!,3)-RIGHT(#REF!,3)+1)=TRUE,"",RIGHT(#REF!,3)-RIGHT(#REF!,3)+1)</f>
        <v/>
      </c>
      <c r="R34" s="22" t="str">
        <f>IF(ISERROR(MID(#REF!,2,3)-MID(#REF!,2,3)+1)=TRUE,"",MID(#REF!,2,3)-MID(#REF!,2,3)+1)</f>
        <v/>
      </c>
      <c r="S34" s="22" t="str">
        <f>IF(ISERROR(RIGHT(#REF!,3)-RIGHT(#REF!,3)+1)=TRUE,"",RIGHT(#REF!,3)-RIGHT(#REF!,3)+1)</f>
        <v/>
      </c>
      <c r="T34" s="22" t="str">
        <f>IF(ISERROR(MID(#REF!,2,3)-MID(#REF!,2,3)+1)=TRUE,"",MID(#REF!,2,3)-MID(#REF!,2,3)+1)</f>
        <v/>
      </c>
      <c r="U34" s="22" t="str">
        <f>IF(ISERROR(RIGHT(#REF!,3)-RIGHT(#REF!,3)+1)=TRUE,"",RIGHT(#REF!,3)-RIGHT(#REF!,3)+1)</f>
        <v/>
      </c>
      <c r="V34" s="22" t="str">
        <f>IF(ISERROR(MID(#REF!,2,3)-MID(#REF!,2,3)+1)=TRUE,"",MID(#REF!,2,3)-MID(#REF!,2,3)+1)</f>
        <v/>
      </c>
      <c r="W34" s="22" t="str">
        <f>IF(ISERROR(RIGHT(#REF!,3)-RIGHT(#REF!,3)+1)=TRUE,"",RIGHT(#REF!,3)-RIGHT(#REF!,3)+1)</f>
        <v/>
      </c>
      <c r="X34" s="22" t="str">
        <f>IF(ISERROR(MID(#REF!,2,3)-MID(#REF!,2,3)+1)=TRUE,"",MID(#REF!,2,3)-MID(#REF!,2,3)+1)</f>
        <v/>
      </c>
      <c r="Y34" s="22" t="str">
        <f>IF(ISERROR(RIGHT(#REF!,3)-RIGHT(#REF!,3)+1)=TRUE,"",RIGHT(#REF!,3)-RIGHT(#REF!,3)+1)</f>
        <v/>
      </c>
      <c r="Z34" s="22" t="str">
        <f>IF(ISERROR(MID(#REF!,2,3)-MID(#REF!,2,3)+1)=TRUE,"",MID(#REF!,2,3)-MID(#REF!,2,3)+1)</f>
        <v/>
      </c>
      <c r="AA34" s="22" t="str">
        <f>IF(ISERROR(RIGHT(#REF!,3)-RIGHT(#REF!,3)+1)=TRUE,"",RIGHT(#REF!,3)-RIGHT(#REF!,3)+1)</f>
        <v/>
      </c>
      <c r="AB34" s="22" t="str">
        <f>IF(ISERROR(MID(#REF!,2,3)-MID(#REF!,2,3)+1)=TRUE,"",MID(#REF!,2,3)-MID(#REF!,2,3)+1)</f>
        <v/>
      </c>
      <c r="AC34" s="22" t="str">
        <f>IF(ISERROR(RIGHT(#REF!,3)-RIGHT(#REF!,3)+1)=TRUE,"",RIGHT(#REF!,3)-RIGHT(#REF!,3)+1)</f>
        <v/>
      </c>
      <c r="AD34" s="22" t="str">
        <f>IF(ISERROR(MID(#REF!,2,3)-MID(#REF!,2,3)+1)=TRUE,"",MID(#REF!,2,3)-MID(#REF!,2,3)+1)</f>
        <v/>
      </c>
      <c r="AE34" s="22" t="str">
        <f>IF(ISERROR(RIGHT(#REF!,3)-RIGHT(#REF!,3)+1)=TRUE,"",RIGHT(#REF!,3)-RIGHT(#REF!,3)+1)</f>
        <v/>
      </c>
      <c r="AF34" s="22" t="str">
        <f>IF(ISERROR(MID(#REF!,2,3)-MID(#REF!,2,3)+1)=TRUE,"",MID(#REF!,2,3)-MID(#REF!,2,3)+1)</f>
        <v/>
      </c>
      <c r="AG34" s="22" t="str">
        <f>IF(ISERROR(RIGHT(#REF!,3)-RIGHT(#REF!,3)+1)=TRUE,"",RIGHT(#REF!,3)-RIGHT(#REF!,3)+1)</f>
        <v/>
      </c>
      <c r="AH34" s="22" t="str">
        <f>IF(ISERROR(MID(#REF!,2,3)-MID(#REF!,2,3)+1)=TRUE,"",MID(#REF!,2,3)-MID(#REF!,2,3)+1)</f>
        <v/>
      </c>
      <c r="AI34" s="22" t="str">
        <f>IF(ISERROR(RIGHT(#REF!,3)-RIGHT(#REF!,3)+1)=TRUE,"",RIGHT(#REF!,3)-RIGHT(#REF!,3)+1)</f>
        <v/>
      </c>
      <c r="AJ34" s="22" t="str">
        <f>IF(ISERROR(MID(#REF!,2,3)-MID(#REF!,2,3)+1)=TRUE,"",MID(#REF!,2,3)-MID(#REF!,2,3)+1)</f>
        <v/>
      </c>
      <c r="AK34" s="22" t="str">
        <f>IF(ISERROR(RIGHT(#REF!,3)-RIGHT(#REF!,3)+1)=TRUE,"",RIGHT(#REF!,3)-RIGHT(#REF!,3)+1)</f>
        <v/>
      </c>
      <c r="AL34" s="22" t="str">
        <f>IF(ISERROR(MID(#REF!,2,3)-MID(#REF!,2,3)+1)=TRUE,"",MID(#REF!,2,3)-MID(#REF!,2,3)+1)</f>
        <v/>
      </c>
    </row>
    <row r="35" spans="1:38">
      <c r="A35" s="13">
        <v>28</v>
      </c>
      <c r="B35" s="17">
        <f t="shared" si="0"/>
        <v>2.5324999999999998</v>
      </c>
      <c r="C35" s="26">
        <f t="shared" si="1"/>
        <v>20.035714285714285</v>
      </c>
      <c r="D35" s="27">
        <f t="shared" si="2"/>
        <v>3.2467857142857142</v>
      </c>
      <c r="E35" s="13"/>
      <c r="F35" s="18" t="s">
        <v>79</v>
      </c>
      <c r="G35" s="21" t="str">
        <f>IF(ISERROR(RIGHT(#REF!,3)-RIGHT(#REF!,3)+1)=TRUE,"",RIGHT(#REF!,3)-RIGHT(#REF!,3)+1)</f>
        <v/>
      </c>
      <c r="H35" s="22" t="str">
        <f>IF(ISERROR(MID(#REF!,2,3)-MID(#REF!,2,3)+1)=TRUE,"",MID(#REF!,2,3)-MID(#REF!,2,3)+1)</f>
        <v/>
      </c>
      <c r="I35" s="22" t="str">
        <f>IF(ISERROR(RIGHT(#REF!,3)-RIGHT(#REF!,3)+1)=TRUE,"",RIGHT(#REF!,3)-RIGHT(#REF!,3)+1)</f>
        <v/>
      </c>
      <c r="J35" s="22" t="str">
        <f>IF(ISERROR(MID(#REF!,2,3)-MID(#REF!,2,3)+1)=TRUE,"",MID(#REF!,2,3)-MID(#REF!,2,3)+1)</f>
        <v/>
      </c>
      <c r="K35" s="22" t="str">
        <f>IF(ISERROR(RIGHT(#REF!,3)-RIGHT(#REF!,3)+1)=TRUE,"",RIGHT(#REF!,3)-RIGHT(#REF!,3)+1)</f>
        <v/>
      </c>
      <c r="L35" s="22" t="str">
        <f>IF(ISERROR(MID(#REF!,2,3)-MID(#REF!,2,3)+1)=TRUE,"",MID(#REF!,2,3)-MID(#REF!,2,3)+1)</f>
        <v/>
      </c>
      <c r="M35" s="22" t="str">
        <f>IF(ISERROR(RIGHT(#REF!,3)-RIGHT(#REF!,3)+1)=TRUE,"",RIGHT(#REF!,3)-RIGHT(#REF!,3)+1)</f>
        <v/>
      </c>
      <c r="N35" s="22" t="str">
        <f>IF(ISERROR(MID(#REF!,2,3)-MID(#REF!,2,3)+1)=TRUE,"",MID(#REF!,2,3)-MID(#REF!,2,3)+1)</f>
        <v/>
      </c>
      <c r="O35" s="22" t="str">
        <f>IF(ISERROR(RIGHT(#REF!,3)-RIGHT(#REF!,3)+1)=TRUE,"",RIGHT(#REF!,3)-RIGHT(#REF!,3)+1)</f>
        <v/>
      </c>
      <c r="P35" s="22" t="str">
        <f>IF(ISERROR(MID(#REF!,2,3)-MID(#REF!,2,3)+1)=TRUE,"",MID(#REF!,2,3)-MID(#REF!,2,3)+1)</f>
        <v/>
      </c>
      <c r="Q35" s="22" t="str">
        <f>IF(ISERROR(RIGHT(#REF!,3)-RIGHT(#REF!,3)+1)=TRUE,"",RIGHT(#REF!,3)-RIGHT(#REF!,3)+1)</f>
        <v/>
      </c>
      <c r="R35" s="22" t="str">
        <f>IF(ISERROR(MID(#REF!,2,3)-MID(#REF!,2,3)+1)=TRUE,"",MID(#REF!,2,3)-MID(#REF!,2,3)+1)</f>
        <v/>
      </c>
      <c r="S35" s="22" t="str">
        <f>IF(ISERROR(RIGHT(#REF!,3)-RIGHT(#REF!,3)+1)=TRUE,"",RIGHT(#REF!,3)-RIGHT(#REF!,3)+1)</f>
        <v/>
      </c>
      <c r="T35" s="22" t="str">
        <f>IF(ISERROR(MID(#REF!,2,3)-MID(#REF!,2,3)+1)=TRUE,"",MID(#REF!,2,3)-MID(#REF!,2,3)+1)</f>
        <v/>
      </c>
      <c r="U35" s="22" t="str">
        <f>IF(ISERROR(RIGHT(#REF!,3)-RIGHT(#REF!,3)+1)=TRUE,"",RIGHT(#REF!,3)-RIGHT(#REF!,3)+1)</f>
        <v/>
      </c>
      <c r="V35" s="22" t="str">
        <f>IF(ISERROR(MID(#REF!,2,3)-MID(#REF!,2,3)+1)=TRUE,"",MID(#REF!,2,3)-MID(#REF!,2,3)+1)</f>
        <v/>
      </c>
      <c r="W35" s="22" t="str">
        <f>IF(ISERROR(RIGHT(#REF!,3)-RIGHT(#REF!,3)+1)=TRUE,"",RIGHT(#REF!,3)-RIGHT(#REF!,3)+1)</f>
        <v/>
      </c>
      <c r="X35" s="22" t="str">
        <f>IF(ISERROR(MID(#REF!,2,3)-MID(#REF!,2,3)+1)=TRUE,"",MID(#REF!,2,3)-MID(#REF!,2,3)+1)</f>
        <v/>
      </c>
      <c r="Y35" s="22" t="str">
        <f>IF(ISERROR(RIGHT(#REF!,3)-RIGHT(#REF!,3)+1)=TRUE,"",RIGHT(#REF!,3)-RIGHT(#REF!,3)+1)</f>
        <v/>
      </c>
      <c r="Z35" s="22" t="str">
        <f>IF(ISERROR(MID(#REF!,2,3)-MID(#REF!,2,3)+1)=TRUE,"",MID(#REF!,2,3)-MID(#REF!,2,3)+1)</f>
        <v/>
      </c>
      <c r="AA35" s="22" t="str">
        <f>IF(ISERROR(RIGHT(#REF!,3)-RIGHT(#REF!,3)+1)=TRUE,"",RIGHT(#REF!,3)-RIGHT(#REF!,3)+1)</f>
        <v/>
      </c>
      <c r="AB35" s="22" t="str">
        <f>IF(ISERROR(MID(#REF!,2,3)-MID(#REF!,2,3)+1)=TRUE,"",MID(#REF!,2,3)-MID(#REF!,2,3)+1)</f>
        <v/>
      </c>
      <c r="AC35" s="22" t="str">
        <f>IF(ISERROR(RIGHT(#REF!,3)-RIGHT(#REF!,3)+1)=TRUE,"",RIGHT(#REF!,3)-RIGHT(#REF!,3)+1)</f>
        <v/>
      </c>
      <c r="AD35" s="22" t="str">
        <f>IF(ISERROR(MID(#REF!,2,3)-MID(#REF!,2,3)+1)=TRUE,"",MID(#REF!,2,3)-MID(#REF!,2,3)+1)</f>
        <v/>
      </c>
      <c r="AE35" s="22" t="str">
        <f>IF(ISERROR(RIGHT(#REF!,3)-RIGHT(#REF!,3)+1)=TRUE,"",RIGHT(#REF!,3)-RIGHT(#REF!,3)+1)</f>
        <v/>
      </c>
      <c r="AF35" s="22" t="str">
        <f>IF(ISERROR(MID(#REF!,2,3)-MID(#REF!,2,3)+1)=TRUE,"",MID(#REF!,2,3)-MID(#REF!,2,3)+1)</f>
        <v/>
      </c>
      <c r="AG35" s="22" t="str">
        <f>IF(ISERROR(RIGHT(#REF!,3)-RIGHT(#REF!,3)+1)=TRUE,"",RIGHT(#REF!,3)-RIGHT(#REF!,3)+1)</f>
        <v/>
      </c>
      <c r="AH35" s="22" t="str">
        <f>IF(ISERROR(MID(#REF!,2,3)-MID(#REF!,2,3)+1)=TRUE,"",MID(#REF!,2,3)-MID(#REF!,2,3)+1)</f>
        <v/>
      </c>
      <c r="AI35" s="22" t="str">
        <f>IF(ISERROR(RIGHT(#REF!,3)-RIGHT(#REF!,3)+1)=TRUE,"",RIGHT(#REF!,3)-RIGHT(#REF!,3)+1)</f>
        <v/>
      </c>
      <c r="AJ35" s="22" t="str">
        <f>IF(ISERROR(MID(#REF!,2,3)-MID(#REF!,2,3)+1)=TRUE,"",MID(#REF!,2,3)-MID(#REF!,2,3)+1)</f>
        <v/>
      </c>
      <c r="AK35" s="22" t="str">
        <f>IF(ISERROR(RIGHT(#REF!,3)-RIGHT(#REF!,3)+1)=TRUE,"",RIGHT(#REF!,3)-RIGHT(#REF!,3)+1)</f>
        <v/>
      </c>
      <c r="AL35" s="22" t="str">
        <f>IF(ISERROR(MID(#REF!,2,3)-MID(#REF!,2,3)+1)=TRUE,"",MID(#REF!,2,3)-MID(#REF!,2,3)+1)</f>
        <v/>
      </c>
    </row>
    <row r="36" spans="1:38">
      <c r="A36" s="13">
        <v>29</v>
      </c>
      <c r="B36" s="17">
        <f t="shared" si="0"/>
        <v>2.4451724137931032</v>
      </c>
      <c r="C36" s="26">
        <f t="shared" si="1"/>
        <v>19.344827586206897</v>
      </c>
      <c r="D36" s="27">
        <f t="shared" si="2"/>
        <v>3.1348275862068964</v>
      </c>
      <c r="E36" s="13"/>
      <c r="F36" s="18" t="s">
        <v>80</v>
      </c>
      <c r="G36" s="21" t="str">
        <f>IF(ISERROR(RIGHT(#REF!,3)-RIGHT(#REF!,3)+1)=TRUE,"",RIGHT(#REF!,3)-RIGHT(#REF!,3)+1)</f>
        <v/>
      </c>
      <c r="H36" s="22" t="str">
        <f>IF(ISERROR(MID(#REF!,2,3)-MID(#REF!,2,3)+1)=TRUE,"",MID(#REF!,2,3)-MID(#REF!,2,3)+1)</f>
        <v/>
      </c>
      <c r="I36" s="22" t="str">
        <f>IF(ISERROR(RIGHT(#REF!,3)-RIGHT(#REF!,3)+1)=TRUE,"",RIGHT(#REF!,3)-RIGHT(#REF!,3)+1)</f>
        <v/>
      </c>
      <c r="J36" s="22" t="str">
        <f>IF(ISERROR(MID(#REF!,2,3)-MID(#REF!,2,3)+1)=TRUE,"",MID(#REF!,2,3)-MID(#REF!,2,3)+1)</f>
        <v/>
      </c>
      <c r="K36" s="22" t="str">
        <f>IF(ISERROR(RIGHT(#REF!,3)-RIGHT(#REF!,3)+1)=TRUE,"",RIGHT(#REF!,3)-RIGHT(#REF!,3)+1)</f>
        <v/>
      </c>
      <c r="L36" s="22" t="str">
        <f>IF(ISERROR(MID(#REF!,2,3)-MID(#REF!,2,3)+1)=TRUE,"",MID(#REF!,2,3)-MID(#REF!,2,3)+1)</f>
        <v/>
      </c>
      <c r="M36" s="22" t="str">
        <f>IF(ISERROR(RIGHT(#REF!,3)-RIGHT(#REF!,3)+1)=TRUE,"",RIGHT(#REF!,3)-RIGHT(#REF!,3)+1)</f>
        <v/>
      </c>
      <c r="N36" s="22" t="str">
        <f>IF(ISERROR(MID(#REF!,2,3)-MID(#REF!,2,3)+1)=TRUE,"",MID(#REF!,2,3)-MID(#REF!,2,3)+1)</f>
        <v/>
      </c>
      <c r="O36" s="22" t="str">
        <f>IF(ISERROR(RIGHT(#REF!,3)-RIGHT(#REF!,3)+1)=TRUE,"",RIGHT(#REF!,3)-RIGHT(#REF!,3)+1)</f>
        <v/>
      </c>
      <c r="P36" s="22" t="str">
        <f>IF(ISERROR(MID(#REF!,2,3)-MID(#REF!,2,3)+1)=TRUE,"",MID(#REF!,2,3)-MID(#REF!,2,3)+1)</f>
        <v/>
      </c>
      <c r="Q36" s="22" t="str">
        <f>IF(ISERROR(RIGHT(#REF!,3)-RIGHT(#REF!,3)+1)=TRUE,"",RIGHT(#REF!,3)-RIGHT(#REF!,3)+1)</f>
        <v/>
      </c>
      <c r="R36" s="22" t="str">
        <f>IF(ISERROR(MID(#REF!,2,3)-MID(#REF!,2,3)+1)=TRUE,"",MID(#REF!,2,3)-MID(#REF!,2,3)+1)</f>
        <v/>
      </c>
      <c r="S36" s="22" t="str">
        <f>IF(ISERROR(RIGHT(#REF!,3)-RIGHT(#REF!,3)+1)=TRUE,"",RIGHT(#REF!,3)-RIGHT(#REF!,3)+1)</f>
        <v/>
      </c>
      <c r="T36" s="22" t="str">
        <f>IF(ISERROR(MID(#REF!,2,3)-MID(#REF!,2,3)+1)=TRUE,"",MID(#REF!,2,3)-MID(#REF!,2,3)+1)</f>
        <v/>
      </c>
      <c r="U36" s="22" t="str">
        <f>IF(ISERROR(RIGHT(#REF!,3)-RIGHT(#REF!,3)+1)=TRUE,"",RIGHT(#REF!,3)-RIGHT(#REF!,3)+1)</f>
        <v/>
      </c>
      <c r="V36" s="22" t="str">
        <f>IF(ISERROR(MID(#REF!,2,3)-MID(#REF!,2,3)+1)=TRUE,"",MID(#REF!,2,3)-MID(#REF!,2,3)+1)</f>
        <v/>
      </c>
      <c r="W36" s="22" t="str">
        <f>IF(ISERROR(RIGHT(#REF!,3)-RIGHT(#REF!,3)+1)=TRUE,"",RIGHT(#REF!,3)-RIGHT(#REF!,3)+1)</f>
        <v/>
      </c>
      <c r="X36" s="22" t="str">
        <f>IF(ISERROR(MID(#REF!,2,3)-MID(#REF!,2,3)+1)=TRUE,"",MID(#REF!,2,3)-MID(#REF!,2,3)+1)</f>
        <v/>
      </c>
      <c r="Y36" s="22" t="str">
        <f>IF(ISERROR(RIGHT(#REF!,3)-RIGHT(#REF!,3)+1)=TRUE,"",RIGHT(#REF!,3)-RIGHT(#REF!,3)+1)</f>
        <v/>
      </c>
      <c r="Z36" s="22" t="str">
        <f>IF(ISERROR(MID(#REF!,2,3)-MID(#REF!,2,3)+1)=TRUE,"",MID(#REF!,2,3)-MID(#REF!,2,3)+1)</f>
        <v/>
      </c>
      <c r="AA36" s="22" t="str">
        <f>IF(ISERROR(RIGHT(#REF!,3)-RIGHT(#REF!,3)+1)=TRUE,"",RIGHT(#REF!,3)-RIGHT(#REF!,3)+1)</f>
        <v/>
      </c>
      <c r="AB36" s="22" t="str">
        <f>IF(ISERROR(MID(#REF!,2,3)-MID(#REF!,2,3)+1)=TRUE,"",MID(#REF!,2,3)-MID(#REF!,2,3)+1)</f>
        <v/>
      </c>
      <c r="AC36" s="22" t="str">
        <f>IF(ISERROR(RIGHT(#REF!,3)-RIGHT(#REF!,3)+1)=TRUE,"",RIGHT(#REF!,3)-RIGHT(#REF!,3)+1)</f>
        <v/>
      </c>
      <c r="AD36" s="22" t="str">
        <f>IF(ISERROR(MID(#REF!,2,3)-MID(#REF!,2,3)+1)=TRUE,"",MID(#REF!,2,3)-MID(#REF!,2,3)+1)</f>
        <v/>
      </c>
      <c r="AE36" s="22" t="str">
        <f>IF(ISERROR(RIGHT(#REF!,3)-RIGHT(#REF!,3)+1)=TRUE,"",RIGHT(#REF!,3)-RIGHT(#REF!,3)+1)</f>
        <v/>
      </c>
      <c r="AF36" s="22" t="str">
        <f>IF(ISERROR(MID(#REF!,2,3)-MID(#REF!,2,3)+1)=TRUE,"",MID(#REF!,2,3)-MID(#REF!,2,3)+1)</f>
        <v/>
      </c>
      <c r="AG36" s="22" t="str">
        <f>IF(ISERROR(RIGHT(#REF!,3)-RIGHT(#REF!,3)+1)=TRUE,"",RIGHT(#REF!,3)-RIGHT(#REF!,3)+1)</f>
        <v/>
      </c>
      <c r="AH36" s="22" t="str">
        <f>IF(ISERROR(MID(#REF!,2,3)-MID(#REF!,2,3)+1)=TRUE,"",MID(#REF!,2,3)-MID(#REF!,2,3)+1)</f>
        <v/>
      </c>
      <c r="AI36" s="22" t="str">
        <f>IF(ISERROR(RIGHT(#REF!,3)-RIGHT(#REF!,3)+1)=TRUE,"",RIGHT(#REF!,3)-RIGHT(#REF!,3)+1)</f>
        <v/>
      </c>
      <c r="AJ36" s="22" t="str">
        <f>IF(ISERROR(MID(#REF!,2,3)-MID(#REF!,2,3)+1)=TRUE,"",MID(#REF!,2,3)-MID(#REF!,2,3)+1)</f>
        <v/>
      </c>
      <c r="AK36" s="22" t="str">
        <f>IF(ISERROR(RIGHT(#REF!,3)-RIGHT(#REF!,3)+1)=TRUE,"",RIGHT(#REF!,3)-RIGHT(#REF!,3)+1)</f>
        <v/>
      </c>
      <c r="AL36" s="22" t="str">
        <f>IF(ISERROR(MID(#REF!,2,3)-MID(#REF!,2,3)+1)=TRUE,"",MID(#REF!,2,3)-MID(#REF!,2,3)+1)</f>
        <v/>
      </c>
    </row>
    <row r="37" spans="1:38">
      <c r="A37" s="13">
        <v>30</v>
      </c>
      <c r="B37" s="17">
        <f t="shared" si="0"/>
        <v>2.3636666666666666</v>
      </c>
      <c r="C37" s="26">
        <f t="shared" si="1"/>
        <v>18.7</v>
      </c>
      <c r="D37" s="27">
        <f t="shared" si="2"/>
        <v>3.0303333333333331</v>
      </c>
      <c r="E37" s="13"/>
      <c r="F37" s="18" t="s">
        <v>81</v>
      </c>
      <c r="G37" s="21" t="str">
        <f>IF(ISERROR(RIGHT(#REF!,3)-RIGHT(#REF!,3)+1)=TRUE,"",RIGHT(#REF!,3)-RIGHT(#REF!,3)+1)</f>
        <v/>
      </c>
      <c r="H37" s="22" t="str">
        <f>IF(ISERROR(MID(#REF!,2,3)-MID(#REF!,2,3)+1)=TRUE,"",MID(#REF!,2,3)-MID(#REF!,2,3)+1)</f>
        <v/>
      </c>
      <c r="I37" s="22" t="str">
        <f>IF(ISERROR(RIGHT(#REF!,3)-RIGHT(#REF!,3)+1)=TRUE,"",RIGHT(#REF!,3)-RIGHT(#REF!,3)+1)</f>
        <v/>
      </c>
      <c r="J37" s="22" t="str">
        <f>IF(ISERROR(MID(#REF!,2,3)-MID(#REF!,2,3)+1)=TRUE,"",MID(#REF!,2,3)-MID(#REF!,2,3)+1)</f>
        <v/>
      </c>
      <c r="K37" s="22" t="str">
        <f>IF(ISERROR(RIGHT(#REF!,3)-RIGHT(#REF!,3)+1)=TRUE,"",RIGHT(#REF!,3)-RIGHT(#REF!,3)+1)</f>
        <v/>
      </c>
      <c r="L37" s="22" t="str">
        <f>IF(ISERROR(MID(#REF!,2,3)-MID(#REF!,2,3)+1)=TRUE,"",MID(#REF!,2,3)-MID(#REF!,2,3)+1)</f>
        <v/>
      </c>
      <c r="M37" s="22" t="str">
        <f>IF(ISERROR(RIGHT(#REF!,3)-RIGHT(#REF!,3)+1)=TRUE,"",RIGHT(#REF!,3)-RIGHT(#REF!,3)+1)</f>
        <v/>
      </c>
      <c r="N37" s="22" t="str">
        <f>IF(ISERROR(MID(#REF!,2,3)-MID(#REF!,2,3)+1)=TRUE,"",MID(#REF!,2,3)-MID(#REF!,2,3)+1)</f>
        <v/>
      </c>
      <c r="O37" s="22" t="str">
        <f>IF(ISERROR(RIGHT(#REF!,3)-RIGHT(#REF!,3)+1)=TRUE,"",RIGHT(#REF!,3)-RIGHT(#REF!,3)+1)</f>
        <v/>
      </c>
      <c r="P37" s="22" t="str">
        <f>IF(ISERROR(MID(#REF!,2,3)-MID(#REF!,2,3)+1)=TRUE,"",MID(#REF!,2,3)-MID(#REF!,2,3)+1)</f>
        <v/>
      </c>
      <c r="Q37" s="22" t="str">
        <f>IF(ISERROR(RIGHT(#REF!,3)-RIGHT(#REF!,3)+1)=TRUE,"",RIGHT(#REF!,3)-RIGHT(#REF!,3)+1)</f>
        <v/>
      </c>
      <c r="R37" s="22" t="str">
        <f>IF(ISERROR(MID(#REF!,2,3)-MID(#REF!,2,3)+1)=TRUE,"",MID(#REF!,2,3)-MID(#REF!,2,3)+1)</f>
        <v/>
      </c>
      <c r="S37" s="22" t="str">
        <f>IF(ISERROR(RIGHT(#REF!,3)-RIGHT(#REF!,3)+1)=TRUE,"",RIGHT(#REF!,3)-RIGHT(#REF!,3)+1)</f>
        <v/>
      </c>
      <c r="T37" s="22" t="str">
        <f>IF(ISERROR(MID(#REF!,2,3)-MID(#REF!,2,3)+1)=TRUE,"",MID(#REF!,2,3)-MID(#REF!,2,3)+1)</f>
        <v/>
      </c>
      <c r="U37" s="22" t="str">
        <f>IF(ISERROR(RIGHT(#REF!,3)-RIGHT(#REF!,3)+1)=TRUE,"",RIGHT(#REF!,3)-RIGHT(#REF!,3)+1)</f>
        <v/>
      </c>
      <c r="V37" s="22" t="str">
        <f>IF(ISERROR(MID(#REF!,2,3)-MID(#REF!,2,3)+1)=TRUE,"",MID(#REF!,2,3)-MID(#REF!,2,3)+1)</f>
        <v/>
      </c>
      <c r="W37" s="22" t="str">
        <f>IF(ISERROR(RIGHT(#REF!,3)-RIGHT(#REF!,3)+1)=TRUE,"",RIGHT(#REF!,3)-RIGHT(#REF!,3)+1)</f>
        <v/>
      </c>
      <c r="X37" s="22" t="str">
        <f>IF(ISERROR(MID(#REF!,2,3)-MID(#REF!,2,3)+1)=TRUE,"",MID(#REF!,2,3)-MID(#REF!,2,3)+1)</f>
        <v/>
      </c>
      <c r="Y37" s="22" t="str">
        <f>IF(ISERROR(RIGHT(#REF!,3)-RIGHT(#REF!,3)+1)=TRUE,"",RIGHT(#REF!,3)-RIGHT(#REF!,3)+1)</f>
        <v/>
      </c>
      <c r="Z37" s="22" t="str">
        <f>IF(ISERROR(MID(#REF!,2,3)-MID(#REF!,2,3)+1)=TRUE,"",MID(#REF!,2,3)-MID(#REF!,2,3)+1)</f>
        <v/>
      </c>
      <c r="AA37" s="22" t="str">
        <f>IF(ISERROR(RIGHT(#REF!,3)-RIGHT(#REF!,3)+1)=TRUE,"",RIGHT(#REF!,3)-RIGHT(#REF!,3)+1)</f>
        <v/>
      </c>
      <c r="AB37" s="22" t="str">
        <f>IF(ISERROR(MID(#REF!,2,3)-MID(#REF!,2,3)+1)=TRUE,"",MID(#REF!,2,3)-MID(#REF!,2,3)+1)</f>
        <v/>
      </c>
      <c r="AC37" s="22" t="str">
        <f>IF(ISERROR(RIGHT(#REF!,3)-RIGHT(#REF!,3)+1)=TRUE,"",RIGHT(#REF!,3)-RIGHT(#REF!,3)+1)</f>
        <v/>
      </c>
      <c r="AD37" s="22" t="str">
        <f>IF(ISERROR(MID(#REF!,2,3)-MID(#REF!,2,3)+1)=TRUE,"",MID(#REF!,2,3)-MID(#REF!,2,3)+1)</f>
        <v/>
      </c>
      <c r="AE37" s="22" t="str">
        <f>IF(ISERROR(RIGHT(#REF!,3)-RIGHT(#REF!,3)+1)=TRUE,"",RIGHT(#REF!,3)-RIGHT(#REF!,3)+1)</f>
        <v/>
      </c>
      <c r="AF37" s="22" t="str">
        <f>IF(ISERROR(MID(#REF!,2,3)-MID(#REF!,2,3)+1)=TRUE,"",MID(#REF!,2,3)-MID(#REF!,2,3)+1)</f>
        <v/>
      </c>
      <c r="AG37" s="22" t="str">
        <f>IF(ISERROR(RIGHT(#REF!,3)-RIGHT(#REF!,3)+1)=TRUE,"",RIGHT(#REF!,3)-RIGHT(#REF!,3)+1)</f>
        <v/>
      </c>
      <c r="AH37" s="22" t="str">
        <f>IF(ISERROR(MID(#REF!,2,3)-MID(#REF!,2,3)+1)=TRUE,"",MID(#REF!,2,3)-MID(#REF!,2,3)+1)</f>
        <v/>
      </c>
      <c r="AI37" s="22" t="str">
        <f>IF(ISERROR(RIGHT(#REF!,3)-RIGHT(#REF!,3)+1)=TRUE,"",RIGHT(#REF!,3)-RIGHT(#REF!,3)+1)</f>
        <v/>
      </c>
      <c r="AJ37" s="22" t="str">
        <f>IF(ISERROR(MID(#REF!,2,3)-MID(#REF!,2,3)+1)=TRUE,"",MID(#REF!,2,3)-MID(#REF!,2,3)+1)</f>
        <v/>
      </c>
      <c r="AK37" s="22" t="str">
        <f>IF(ISERROR(RIGHT(#REF!,3)-RIGHT(#REF!,3)+1)=TRUE,"",RIGHT(#REF!,3)-RIGHT(#REF!,3)+1)</f>
        <v/>
      </c>
      <c r="AL37" s="22" t="str">
        <f>IF(ISERROR(MID(#REF!,2,3)-MID(#REF!,2,3)+1)=TRUE,"",MID(#REF!,2,3)-MID(#REF!,2,3)+1)</f>
        <v/>
      </c>
    </row>
    <row r="38" spans="1:38">
      <c r="A38" s="13">
        <v>31</v>
      </c>
      <c r="B38" s="17">
        <f t="shared" si="0"/>
        <v>2.2874193548387094</v>
      </c>
      <c r="C38" s="26">
        <f t="shared" si="1"/>
        <v>18.096774193548388</v>
      </c>
      <c r="D38" s="27">
        <f t="shared" si="2"/>
        <v>2.9325806451612904</v>
      </c>
      <c r="E38" s="13"/>
      <c r="F38" s="18" t="s">
        <v>82</v>
      </c>
      <c r="G38" s="21" t="str">
        <f>IF(ISERROR(RIGHT(#REF!,3)-RIGHT(#REF!,3)+1)=TRUE,"",RIGHT(#REF!,3)-RIGHT(#REF!,3)+1)</f>
        <v/>
      </c>
      <c r="H38" s="22" t="str">
        <f>IF(ISERROR(MID(#REF!,2,3)-MID(#REF!,2,3)+1)=TRUE,"",MID(#REF!,2,3)-MID(#REF!,2,3)+1)</f>
        <v/>
      </c>
      <c r="I38" s="22" t="str">
        <f>IF(ISERROR(RIGHT(#REF!,3)-RIGHT(#REF!,3)+1)=TRUE,"",RIGHT(#REF!,3)-RIGHT(#REF!,3)+1)</f>
        <v/>
      </c>
      <c r="J38" s="22" t="str">
        <f>IF(ISERROR(MID(#REF!,2,3)-MID(#REF!,2,3)+1)=TRUE,"",MID(#REF!,2,3)-MID(#REF!,2,3)+1)</f>
        <v/>
      </c>
      <c r="K38" s="22" t="str">
        <f>IF(ISERROR(RIGHT(#REF!,3)-RIGHT(#REF!,3)+1)=TRUE,"",RIGHT(#REF!,3)-RIGHT(#REF!,3)+1)</f>
        <v/>
      </c>
      <c r="L38" s="22" t="str">
        <f>IF(ISERROR(MID(#REF!,2,3)-MID(#REF!,2,3)+1)=TRUE,"",MID(#REF!,2,3)-MID(#REF!,2,3)+1)</f>
        <v/>
      </c>
      <c r="M38" s="22" t="str">
        <f>IF(ISERROR(RIGHT(#REF!,3)-RIGHT(#REF!,3)+1)=TRUE,"",RIGHT(#REF!,3)-RIGHT(#REF!,3)+1)</f>
        <v/>
      </c>
      <c r="N38" s="22" t="str">
        <f>IF(ISERROR(MID(#REF!,2,3)-MID(#REF!,2,3)+1)=TRUE,"",MID(#REF!,2,3)-MID(#REF!,2,3)+1)</f>
        <v/>
      </c>
      <c r="O38" s="22" t="str">
        <f>IF(ISERROR(RIGHT(#REF!,3)-RIGHT(#REF!,3)+1)=TRUE,"",RIGHT(#REF!,3)-RIGHT(#REF!,3)+1)</f>
        <v/>
      </c>
      <c r="P38" s="22" t="str">
        <f>IF(ISERROR(MID(#REF!,2,3)-MID(#REF!,2,3)+1)=TRUE,"",MID(#REF!,2,3)-MID(#REF!,2,3)+1)</f>
        <v/>
      </c>
      <c r="Q38" s="22" t="str">
        <f>IF(ISERROR(RIGHT(#REF!,3)-RIGHT(#REF!,3)+1)=TRUE,"",RIGHT(#REF!,3)-RIGHT(#REF!,3)+1)</f>
        <v/>
      </c>
      <c r="R38" s="22" t="str">
        <f>IF(ISERROR(MID(#REF!,2,3)-MID(#REF!,2,3)+1)=TRUE,"",MID(#REF!,2,3)-MID(#REF!,2,3)+1)</f>
        <v/>
      </c>
      <c r="S38" s="22" t="str">
        <f>IF(ISERROR(RIGHT(#REF!,3)-RIGHT(#REF!,3)+1)=TRUE,"",RIGHT(#REF!,3)-RIGHT(#REF!,3)+1)</f>
        <v/>
      </c>
      <c r="T38" s="22" t="str">
        <f>IF(ISERROR(MID(#REF!,2,3)-MID(#REF!,2,3)+1)=TRUE,"",MID(#REF!,2,3)-MID(#REF!,2,3)+1)</f>
        <v/>
      </c>
      <c r="U38" s="22" t="str">
        <f>IF(ISERROR(RIGHT(#REF!,3)-RIGHT(#REF!,3)+1)=TRUE,"",RIGHT(#REF!,3)-RIGHT(#REF!,3)+1)</f>
        <v/>
      </c>
      <c r="V38" s="22" t="str">
        <f>IF(ISERROR(MID(#REF!,2,3)-MID(#REF!,2,3)+1)=TRUE,"",MID(#REF!,2,3)-MID(#REF!,2,3)+1)</f>
        <v/>
      </c>
      <c r="W38" s="22" t="str">
        <f>IF(ISERROR(RIGHT(#REF!,3)-RIGHT(#REF!,3)+1)=TRUE,"",RIGHT(#REF!,3)-RIGHT(#REF!,3)+1)</f>
        <v/>
      </c>
      <c r="X38" s="22" t="str">
        <f>IF(ISERROR(MID(#REF!,2,3)-MID(#REF!,2,3)+1)=TRUE,"",MID(#REF!,2,3)-MID(#REF!,2,3)+1)</f>
        <v/>
      </c>
      <c r="Y38" s="22" t="str">
        <f>IF(ISERROR(RIGHT(#REF!,3)-RIGHT(#REF!,3)+1)=TRUE,"",RIGHT(#REF!,3)-RIGHT(#REF!,3)+1)</f>
        <v/>
      </c>
      <c r="Z38" s="22" t="str">
        <f>IF(ISERROR(MID(#REF!,2,3)-MID(#REF!,2,3)+1)=TRUE,"",MID(#REF!,2,3)-MID(#REF!,2,3)+1)</f>
        <v/>
      </c>
      <c r="AA38" s="22" t="str">
        <f>IF(ISERROR(RIGHT(#REF!,3)-RIGHT(#REF!,3)+1)=TRUE,"",RIGHT(#REF!,3)-RIGHT(#REF!,3)+1)</f>
        <v/>
      </c>
      <c r="AB38" s="22" t="str">
        <f>IF(ISERROR(MID(#REF!,2,3)-MID(#REF!,2,3)+1)=TRUE,"",MID(#REF!,2,3)-MID(#REF!,2,3)+1)</f>
        <v/>
      </c>
      <c r="AC38" s="22" t="str">
        <f>IF(ISERROR(RIGHT(#REF!,3)-RIGHT(#REF!,3)+1)=TRUE,"",RIGHT(#REF!,3)-RIGHT(#REF!,3)+1)</f>
        <v/>
      </c>
      <c r="AD38" s="22" t="str">
        <f>IF(ISERROR(MID(#REF!,2,3)-MID(#REF!,2,3)+1)=TRUE,"",MID(#REF!,2,3)-MID(#REF!,2,3)+1)</f>
        <v/>
      </c>
      <c r="AE38" s="22" t="str">
        <f>IF(ISERROR(RIGHT(#REF!,3)-RIGHT(#REF!,3)+1)=TRUE,"",RIGHT(#REF!,3)-RIGHT(#REF!,3)+1)</f>
        <v/>
      </c>
      <c r="AF38" s="22" t="str">
        <f>IF(ISERROR(MID(#REF!,2,3)-MID(#REF!,2,3)+1)=TRUE,"",MID(#REF!,2,3)-MID(#REF!,2,3)+1)</f>
        <v/>
      </c>
      <c r="AG38" s="22" t="str">
        <f>IF(ISERROR(RIGHT(#REF!,3)-RIGHT(#REF!,3)+1)=TRUE,"",RIGHT(#REF!,3)-RIGHT(#REF!,3)+1)</f>
        <v/>
      </c>
      <c r="AH38" s="22" t="str">
        <f>IF(ISERROR(MID(#REF!,2,3)-MID(#REF!,2,3)+1)=TRUE,"",MID(#REF!,2,3)-MID(#REF!,2,3)+1)</f>
        <v/>
      </c>
      <c r="AI38" s="22" t="str">
        <f>IF(ISERROR(RIGHT(#REF!,3)-RIGHT(#REF!,3)+1)=TRUE,"",RIGHT(#REF!,3)-RIGHT(#REF!,3)+1)</f>
        <v/>
      </c>
      <c r="AJ38" s="22" t="str">
        <f>IF(ISERROR(MID(#REF!,2,3)-MID(#REF!,2,3)+1)=TRUE,"",MID(#REF!,2,3)-MID(#REF!,2,3)+1)</f>
        <v/>
      </c>
      <c r="AK38" s="22" t="str">
        <f>IF(ISERROR(RIGHT(#REF!,3)-RIGHT(#REF!,3)+1)=TRUE,"",RIGHT(#REF!,3)-RIGHT(#REF!,3)+1)</f>
        <v/>
      </c>
      <c r="AL38" s="22" t="str">
        <f>IF(ISERROR(MID(#REF!,2,3)-MID(#REF!,2,3)+1)=TRUE,"",MID(#REF!,2,3)-MID(#REF!,2,3)+1)</f>
        <v/>
      </c>
    </row>
    <row r="39" spans="1:38">
      <c r="A39" s="13">
        <v>32</v>
      </c>
      <c r="B39" s="17">
        <f t="shared" si="0"/>
        <v>2.2159374999999999</v>
      </c>
      <c r="C39" s="26">
        <f t="shared" si="1"/>
        <v>17.53125</v>
      </c>
      <c r="D39" s="27">
        <f t="shared" si="2"/>
        <v>2.8409374999999999</v>
      </c>
      <c r="E39" s="13"/>
      <c r="F39" s="18" t="s">
        <v>83</v>
      </c>
      <c r="G39" s="21" t="str">
        <f>IF(ISERROR(RIGHT(#REF!,3)-RIGHT(#REF!,3)+1)=TRUE,"",RIGHT(#REF!,3)-RIGHT(#REF!,3)+1)</f>
        <v/>
      </c>
      <c r="H39" s="22" t="str">
        <f>IF(ISERROR(MID(#REF!,2,3)-MID(#REF!,2,3)+1)=TRUE,"",MID(#REF!,2,3)-MID(#REF!,2,3)+1)</f>
        <v/>
      </c>
      <c r="I39" s="22" t="str">
        <f>IF(ISERROR(RIGHT(#REF!,3)-RIGHT(#REF!,3)+1)=TRUE,"",RIGHT(#REF!,3)-RIGHT(#REF!,3)+1)</f>
        <v/>
      </c>
      <c r="J39" s="22" t="str">
        <f>IF(ISERROR(MID(#REF!,2,3)-MID(#REF!,2,3)+1)=TRUE,"",MID(#REF!,2,3)-MID(#REF!,2,3)+1)</f>
        <v/>
      </c>
      <c r="K39" s="22" t="str">
        <f>IF(ISERROR(RIGHT(#REF!,3)-RIGHT(#REF!,3)+1)=TRUE,"",RIGHT(#REF!,3)-RIGHT(#REF!,3)+1)</f>
        <v/>
      </c>
      <c r="L39" s="22" t="str">
        <f>IF(ISERROR(MID(#REF!,2,3)-MID(#REF!,2,3)+1)=TRUE,"",MID(#REF!,2,3)-MID(#REF!,2,3)+1)</f>
        <v/>
      </c>
      <c r="M39" s="22" t="str">
        <f>IF(ISERROR(RIGHT(#REF!,3)-RIGHT(#REF!,3)+1)=TRUE,"",RIGHT(#REF!,3)-RIGHT(#REF!,3)+1)</f>
        <v/>
      </c>
      <c r="N39" s="22" t="str">
        <f>IF(ISERROR(MID(#REF!,2,3)-MID(#REF!,2,3)+1)=TRUE,"",MID(#REF!,2,3)-MID(#REF!,2,3)+1)</f>
        <v/>
      </c>
      <c r="O39" s="22" t="str">
        <f>IF(ISERROR(RIGHT(#REF!,3)-RIGHT(#REF!,3)+1)=TRUE,"",RIGHT(#REF!,3)-RIGHT(#REF!,3)+1)</f>
        <v/>
      </c>
      <c r="P39" s="22" t="str">
        <f>IF(ISERROR(MID(#REF!,2,3)-MID(#REF!,2,3)+1)=TRUE,"",MID(#REF!,2,3)-MID(#REF!,2,3)+1)</f>
        <v/>
      </c>
      <c r="Q39" s="22" t="str">
        <f>IF(ISERROR(RIGHT(#REF!,3)-RIGHT(#REF!,3)+1)=TRUE,"",RIGHT(#REF!,3)-RIGHT(#REF!,3)+1)</f>
        <v/>
      </c>
      <c r="R39" s="22" t="str">
        <f>IF(ISERROR(MID(#REF!,2,3)-MID(#REF!,2,3)+1)=TRUE,"",MID(#REF!,2,3)-MID(#REF!,2,3)+1)</f>
        <v/>
      </c>
      <c r="S39" s="22" t="str">
        <f>IF(ISERROR(RIGHT(#REF!,3)-RIGHT(#REF!,3)+1)=TRUE,"",RIGHT(#REF!,3)-RIGHT(#REF!,3)+1)</f>
        <v/>
      </c>
      <c r="T39" s="22" t="str">
        <f>IF(ISERROR(MID(#REF!,2,3)-MID(#REF!,2,3)+1)=TRUE,"",MID(#REF!,2,3)-MID(#REF!,2,3)+1)</f>
        <v/>
      </c>
      <c r="U39" s="22" t="str">
        <f>IF(ISERROR(RIGHT(#REF!,3)-RIGHT(#REF!,3)+1)=TRUE,"",RIGHT(#REF!,3)-RIGHT(#REF!,3)+1)</f>
        <v/>
      </c>
      <c r="V39" s="22" t="str">
        <f>IF(ISERROR(MID(#REF!,2,3)-MID(#REF!,2,3)+1)=TRUE,"",MID(#REF!,2,3)-MID(#REF!,2,3)+1)</f>
        <v/>
      </c>
      <c r="W39" s="22" t="str">
        <f>IF(ISERROR(RIGHT(#REF!,3)-RIGHT(#REF!,3)+1)=TRUE,"",RIGHT(#REF!,3)-RIGHT(#REF!,3)+1)</f>
        <v/>
      </c>
      <c r="X39" s="22" t="str">
        <f>IF(ISERROR(MID(#REF!,2,3)-MID(#REF!,2,3)+1)=TRUE,"",MID(#REF!,2,3)-MID(#REF!,2,3)+1)</f>
        <v/>
      </c>
      <c r="Y39" s="22" t="str">
        <f>IF(ISERROR(RIGHT(#REF!,3)-RIGHT(#REF!,3)+1)=TRUE,"",RIGHT(#REF!,3)-RIGHT(#REF!,3)+1)</f>
        <v/>
      </c>
      <c r="Z39" s="22" t="str">
        <f>IF(ISERROR(MID(#REF!,2,3)-MID(#REF!,2,3)+1)=TRUE,"",MID(#REF!,2,3)-MID(#REF!,2,3)+1)</f>
        <v/>
      </c>
      <c r="AA39" s="22" t="str">
        <f>IF(ISERROR(RIGHT(#REF!,3)-RIGHT(#REF!,3)+1)=TRUE,"",RIGHT(#REF!,3)-RIGHT(#REF!,3)+1)</f>
        <v/>
      </c>
      <c r="AB39" s="22" t="str">
        <f>IF(ISERROR(MID(#REF!,2,3)-MID(#REF!,2,3)+1)=TRUE,"",MID(#REF!,2,3)-MID(#REF!,2,3)+1)</f>
        <v/>
      </c>
      <c r="AC39" s="22" t="str">
        <f>IF(ISERROR(RIGHT(#REF!,3)-RIGHT(#REF!,3)+1)=TRUE,"",RIGHT(#REF!,3)-RIGHT(#REF!,3)+1)</f>
        <v/>
      </c>
      <c r="AD39" s="22" t="str">
        <f>IF(ISERROR(MID(#REF!,2,3)-MID(#REF!,2,3)+1)=TRUE,"",MID(#REF!,2,3)-MID(#REF!,2,3)+1)</f>
        <v/>
      </c>
      <c r="AE39" s="22" t="str">
        <f>IF(ISERROR(RIGHT(#REF!,3)-RIGHT(#REF!,3)+1)=TRUE,"",RIGHT(#REF!,3)-RIGHT(#REF!,3)+1)</f>
        <v/>
      </c>
      <c r="AF39" s="22" t="str">
        <f>IF(ISERROR(MID(#REF!,2,3)-MID(#REF!,2,3)+1)=TRUE,"",MID(#REF!,2,3)-MID(#REF!,2,3)+1)</f>
        <v/>
      </c>
      <c r="AG39" s="22" t="str">
        <f>IF(ISERROR(RIGHT(#REF!,3)-RIGHT(#REF!,3)+1)=TRUE,"",RIGHT(#REF!,3)-RIGHT(#REF!,3)+1)</f>
        <v/>
      </c>
      <c r="AH39" s="22" t="str">
        <f>IF(ISERROR(MID(#REF!,2,3)-MID(#REF!,2,3)+1)=TRUE,"",MID(#REF!,2,3)-MID(#REF!,2,3)+1)</f>
        <v/>
      </c>
      <c r="AI39" s="22" t="str">
        <f>IF(ISERROR(RIGHT(#REF!,3)-RIGHT(#REF!,3)+1)=TRUE,"",RIGHT(#REF!,3)-RIGHT(#REF!,3)+1)</f>
        <v/>
      </c>
      <c r="AJ39" s="22" t="str">
        <f>IF(ISERROR(MID(#REF!,2,3)-MID(#REF!,2,3)+1)=TRUE,"",MID(#REF!,2,3)-MID(#REF!,2,3)+1)</f>
        <v/>
      </c>
      <c r="AK39" s="22" t="str">
        <f>IF(ISERROR(RIGHT(#REF!,3)-RIGHT(#REF!,3)+1)=TRUE,"",RIGHT(#REF!,3)-RIGHT(#REF!,3)+1)</f>
        <v/>
      </c>
      <c r="AL39" s="22" t="str">
        <f>IF(ISERROR(MID(#REF!,2,3)-MID(#REF!,2,3)+1)=TRUE,"",MID(#REF!,2,3)-MID(#REF!,2,3)+1)</f>
        <v/>
      </c>
    </row>
    <row r="40" spans="1:38">
      <c r="A40" s="13">
        <v>33</v>
      </c>
      <c r="B40" s="17">
        <f t="shared" si="0"/>
        <v>2.1487878787878785</v>
      </c>
      <c r="C40" s="26">
        <f t="shared" si="1"/>
        <v>17</v>
      </c>
      <c r="D40" s="27">
        <f t="shared" si="2"/>
        <v>2.7548484848484849</v>
      </c>
      <c r="E40" s="13"/>
      <c r="F40" s="18" t="s">
        <v>84</v>
      </c>
      <c r="G40" s="21" t="str">
        <f>IF(ISERROR(RIGHT(#REF!,3)-RIGHT(#REF!,3)+1)=TRUE,"",RIGHT(#REF!,3)-RIGHT(#REF!,3)+1)</f>
        <v/>
      </c>
      <c r="H40" s="22" t="str">
        <f>IF(ISERROR(MID(#REF!,2,3)-MID(#REF!,2,3)+1)=TRUE,"",MID(#REF!,2,3)-MID(#REF!,2,3)+1)</f>
        <v/>
      </c>
      <c r="I40" s="22" t="str">
        <f>IF(ISERROR(RIGHT(#REF!,3)-RIGHT(#REF!,3)+1)=TRUE,"",RIGHT(#REF!,3)-RIGHT(#REF!,3)+1)</f>
        <v/>
      </c>
      <c r="J40" s="22" t="str">
        <f>IF(ISERROR(MID(#REF!,2,3)-MID(#REF!,2,3)+1)=TRUE,"",MID(#REF!,2,3)-MID(#REF!,2,3)+1)</f>
        <v/>
      </c>
      <c r="K40" s="22" t="str">
        <f>IF(ISERROR(RIGHT(#REF!,3)-RIGHT(#REF!,3)+1)=TRUE,"",RIGHT(#REF!,3)-RIGHT(#REF!,3)+1)</f>
        <v/>
      </c>
      <c r="L40" s="22" t="str">
        <f>IF(ISERROR(MID(#REF!,2,3)-MID(#REF!,2,3)+1)=TRUE,"",MID(#REF!,2,3)-MID(#REF!,2,3)+1)</f>
        <v/>
      </c>
      <c r="M40" s="22" t="str">
        <f>IF(ISERROR(RIGHT(#REF!,3)-RIGHT(#REF!,3)+1)=TRUE,"",RIGHT(#REF!,3)-RIGHT(#REF!,3)+1)</f>
        <v/>
      </c>
      <c r="N40" s="22" t="str">
        <f>IF(ISERROR(MID(#REF!,2,3)-MID(#REF!,2,3)+1)=TRUE,"",MID(#REF!,2,3)-MID(#REF!,2,3)+1)</f>
        <v/>
      </c>
      <c r="O40" s="22" t="str">
        <f>IF(ISERROR(RIGHT(#REF!,3)-RIGHT(#REF!,3)+1)=TRUE,"",RIGHT(#REF!,3)-RIGHT(#REF!,3)+1)</f>
        <v/>
      </c>
      <c r="P40" s="22" t="str">
        <f>IF(ISERROR(MID(#REF!,2,3)-MID(#REF!,2,3)+1)=TRUE,"",MID(#REF!,2,3)-MID(#REF!,2,3)+1)</f>
        <v/>
      </c>
      <c r="Q40" s="22" t="str">
        <f>IF(ISERROR(RIGHT(#REF!,3)-RIGHT(#REF!,3)+1)=TRUE,"",RIGHT(#REF!,3)-RIGHT(#REF!,3)+1)</f>
        <v/>
      </c>
      <c r="R40" s="22" t="str">
        <f>IF(ISERROR(MID(#REF!,2,3)-MID(#REF!,2,3)+1)=TRUE,"",MID(#REF!,2,3)-MID(#REF!,2,3)+1)</f>
        <v/>
      </c>
      <c r="S40" s="22" t="str">
        <f>IF(ISERROR(RIGHT(#REF!,3)-RIGHT(#REF!,3)+1)=TRUE,"",RIGHT(#REF!,3)-RIGHT(#REF!,3)+1)</f>
        <v/>
      </c>
      <c r="T40" s="22" t="str">
        <f>IF(ISERROR(MID(#REF!,2,3)-MID(#REF!,2,3)+1)=TRUE,"",MID(#REF!,2,3)-MID(#REF!,2,3)+1)</f>
        <v/>
      </c>
      <c r="U40" s="22" t="str">
        <f>IF(ISERROR(RIGHT(#REF!,3)-RIGHT(#REF!,3)+1)=TRUE,"",RIGHT(#REF!,3)-RIGHT(#REF!,3)+1)</f>
        <v/>
      </c>
      <c r="V40" s="22" t="str">
        <f>IF(ISERROR(MID(#REF!,2,3)-MID(#REF!,2,3)+1)=TRUE,"",MID(#REF!,2,3)-MID(#REF!,2,3)+1)</f>
        <v/>
      </c>
      <c r="W40" s="22" t="str">
        <f>IF(ISERROR(RIGHT(#REF!,3)-RIGHT(#REF!,3)+1)=TRUE,"",RIGHT(#REF!,3)-RIGHT(#REF!,3)+1)</f>
        <v/>
      </c>
      <c r="X40" s="22" t="str">
        <f>IF(ISERROR(MID(#REF!,2,3)-MID(#REF!,2,3)+1)=TRUE,"",MID(#REF!,2,3)-MID(#REF!,2,3)+1)</f>
        <v/>
      </c>
      <c r="Y40" s="22" t="str">
        <f>IF(ISERROR(RIGHT(#REF!,3)-RIGHT(#REF!,3)+1)=TRUE,"",RIGHT(#REF!,3)-RIGHT(#REF!,3)+1)</f>
        <v/>
      </c>
      <c r="Z40" s="22" t="str">
        <f>IF(ISERROR(MID(#REF!,2,3)-MID(#REF!,2,3)+1)=TRUE,"",MID(#REF!,2,3)-MID(#REF!,2,3)+1)</f>
        <v/>
      </c>
      <c r="AA40" s="22" t="str">
        <f>IF(ISERROR(RIGHT(#REF!,3)-RIGHT(#REF!,3)+1)=TRUE,"",RIGHT(#REF!,3)-RIGHT(#REF!,3)+1)</f>
        <v/>
      </c>
      <c r="AB40" s="22" t="str">
        <f>IF(ISERROR(MID(#REF!,2,3)-MID(#REF!,2,3)+1)=TRUE,"",MID(#REF!,2,3)-MID(#REF!,2,3)+1)</f>
        <v/>
      </c>
      <c r="AC40" s="22" t="str">
        <f>IF(ISERROR(RIGHT(#REF!,3)-RIGHT(#REF!,3)+1)=TRUE,"",RIGHT(#REF!,3)-RIGHT(#REF!,3)+1)</f>
        <v/>
      </c>
      <c r="AD40" s="22" t="str">
        <f>IF(ISERROR(MID(#REF!,2,3)-MID(#REF!,2,3)+1)=TRUE,"",MID(#REF!,2,3)-MID(#REF!,2,3)+1)</f>
        <v/>
      </c>
      <c r="AE40" s="22" t="str">
        <f>IF(ISERROR(RIGHT(#REF!,3)-RIGHT(#REF!,3)+1)=TRUE,"",RIGHT(#REF!,3)-RIGHT(#REF!,3)+1)</f>
        <v/>
      </c>
      <c r="AF40" s="22" t="str">
        <f>IF(ISERROR(MID(#REF!,2,3)-MID(#REF!,2,3)+1)=TRUE,"",MID(#REF!,2,3)-MID(#REF!,2,3)+1)</f>
        <v/>
      </c>
      <c r="AG40" s="22" t="str">
        <f>IF(ISERROR(RIGHT(#REF!,3)-RIGHT(#REF!,3)+1)=TRUE,"",RIGHT(#REF!,3)-RIGHT(#REF!,3)+1)</f>
        <v/>
      </c>
      <c r="AH40" s="22" t="str">
        <f>IF(ISERROR(MID(#REF!,2,3)-MID(#REF!,2,3)+1)=TRUE,"",MID(#REF!,2,3)-MID(#REF!,2,3)+1)</f>
        <v/>
      </c>
      <c r="AI40" s="22" t="str">
        <f>IF(ISERROR(RIGHT(#REF!,3)-RIGHT(#REF!,3)+1)=TRUE,"",RIGHT(#REF!,3)-RIGHT(#REF!,3)+1)</f>
        <v/>
      </c>
      <c r="AJ40" s="22" t="str">
        <f>IF(ISERROR(MID(#REF!,2,3)-MID(#REF!,2,3)+1)=TRUE,"",MID(#REF!,2,3)-MID(#REF!,2,3)+1)</f>
        <v/>
      </c>
      <c r="AK40" s="22" t="str">
        <f>IF(ISERROR(RIGHT(#REF!,3)-RIGHT(#REF!,3)+1)=TRUE,"",RIGHT(#REF!,3)-RIGHT(#REF!,3)+1)</f>
        <v/>
      </c>
      <c r="AL40" s="22" t="str">
        <f>IF(ISERROR(MID(#REF!,2,3)-MID(#REF!,2,3)+1)=TRUE,"",MID(#REF!,2,3)-MID(#REF!,2,3)+1)</f>
        <v/>
      </c>
    </row>
    <row r="41" spans="1:38">
      <c r="A41" s="13">
        <v>34</v>
      </c>
      <c r="B41" s="17">
        <f t="shared" si="0"/>
        <v>2.0855882352941175</v>
      </c>
      <c r="C41" s="26">
        <f t="shared" si="1"/>
        <v>16.5</v>
      </c>
      <c r="D41" s="27">
        <f t="shared" si="2"/>
        <v>2.6738235294117647</v>
      </c>
      <c r="E41" s="13"/>
      <c r="F41" s="18" t="s">
        <v>85</v>
      </c>
      <c r="G41" s="21" t="str">
        <f>IF(ISERROR(RIGHT(#REF!,3)-RIGHT(#REF!,3)+1)=TRUE,"",RIGHT(#REF!,3)-RIGHT(#REF!,3)+1)</f>
        <v/>
      </c>
      <c r="H41" s="22" t="str">
        <f>IF(ISERROR(MID(#REF!,2,3)-MID(#REF!,2,3)+1)=TRUE,"",MID(#REF!,2,3)-MID(#REF!,2,3)+1)</f>
        <v/>
      </c>
      <c r="I41" s="22" t="str">
        <f>IF(ISERROR(RIGHT(#REF!,3)-RIGHT(#REF!,3)+1)=TRUE,"",RIGHT(#REF!,3)-RIGHT(#REF!,3)+1)</f>
        <v/>
      </c>
      <c r="J41" s="22" t="str">
        <f>IF(ISERROR(MID(#REF!,2,3)-MID(#REF!,2,3)+1)=TRUE,"",MID(#REF!,2,3)-MID(#REF!,2,3)+1)</f>
        <v/>
      </c>
      <c r="K41" s="22" t="str">
        <f>IF(ISERROR(RIGHT(#REF!,3)-RIGHT(#REF!,3)+1)=TRUE,"",RIGHT(#REF!,3)-RIGHT(#REF!,3)+1)</f>
        <v/>
      </c>
      <c r="L41" s="22" t="str">
        <f>IF(ISERROR(MID(#REF!,2,3)-MID(#REF!,2,3)+1)=TRUE,"",MID(#REF!,2,3)-MID(#REF!,2,3)+1)</f>
        <v/>
      </c>
      <c r="M41" s="22" t="str">
        <f>IF(ISERROR(RIGHT(#REF!,3)-RIGHT(#REF!,3)+1)=TRUE,"",RIGHT(#REF!,3)-RIGHT(#REF!,3)+1)</f>
        <v/>
      </c>
      <c r="N41" s="22" t="str">
        <f>IF(ISERROR(MID(#REF!,2,3)-MID(#REF!,2,3)+1)=TRUE,"",MID(#REF!,2,3)-MID(#REF!,2,3)+1)</f>
        <v/>
      </c>
      <c r="O41" s="22" t="str">
        <f>IF(ISERROR(RIGHT(#REF!,3)-RIGHT(#REF!,3)+1)=TRUE,"",RIGHT(#REF!,3)-RIGHT(#REF!,3)+1)</f>
        <v/>
      </c>
      <c r="P41" s="22" t="str">
        <f>IF(ISERROR(MID(#REF!,2,3)-MID(#REF!,2,3)+1)=TRUE,"",MID(#REF!,2,3)-MID(#REF!,2,3)+1)</f>
        <v/>
      </c>
      <c r="Q41" s="22" t="str">
        <f>IF(ISERROR(RIGHT(#REF!,3)-RIGHT(#REF!,3)+1)=TRUE,"",RIGHT(#REF!,3)-RIGHT(#REF!,3)+1)</f>
        <v/>
      </c>
      <c r="R41" s="22" t="str">
        <f>IF(ISERROR(MID(#REF!,2,3)-MID(#REF!,2,3)+1)=TRUE,"",MID(#REF!,2,3)-MID(#REF!,2,3)+1)</f>
        <v/>
      </c>
      <c r="S41" s="22" t="str">
        <f>IF(ISERROR(RIGHT(#REF!,3)-RIGHT(#REF!,3)+1)=TRUE,"",RIGHT(#REF!,3)-RIGHT(#REF!,3)+1)</f>
        <v/>
      </c>
      <c r="T41" s="22" t="str">
        <f>IF(ISERROR(MID(#REF!,2,3)-MID(#REF!,2,3)+1)=TRUE,"",MID(#REF!,2,3)-MID(#REF!,2,3)+1)</f>
        <v/>
      </c>
      <c r="U41" s="22" t="str">
        <f>IF(ISERROR(RIGHT(#REF!,3)-RIGHT(#REF!,3)+1)=TRUE,"",RIGHT(#REF!,3)-RIGHT(#REF!,3)+1)</f>
        <v/>
      </c>
      <c r="V41" s="22" t="str">
        <f>IF(ISERROR(MID(#REF!,2,3)-MID(#REF!,2,3)+1)=TRUE,"",MID(#REF!,2,3)-MID(#REF!,2,3)+1)</f>
        <v/>
      </c>
      <c r="W41" s="22" t="str">
        <f>IF(ISERROR(RIGHT(#REF!,3)-RIGHT(#REF!,3)+1)=TRUE,"",RIGHT(#REF!,3)-RIGHT(#REF!,3)+1)</f>
        <v/>
      </c>
      <c r="X41" s="22" t="str">
        <f>IF(ISERROR(MID(#REF!,2,3)-MID(#REF!,2,3)+1)=TRUE,"",MID(#REF!,2,3)-MID(#REF!,2,3)+1)</f>
        <v/>
      </c>
      <c r="Y41" s="22" t="str">
        <f>IF(ISERROR(RIGHT(#REF!,3)-RIGHT(#REF!,3)+1)=TRUE,"",RIGHT(#REF!,3)-RIGHT(#REF!,3)+1)</f>
        <v/>
      </c>
      <c r="Z41" s="22" t="str">
        <f>IF(ISERROR(MID(#REF!,2,3)-MID(#REF!,2,3)+1)=TRUE,"",MID(#REF!,2,3)-MID(#REF!,2,3)+1)</f>
        <v/>
      </c>
      <c r="AA41" s="22" t="str">
        <f>IF(ISERROR(RIGHT(#REF!,3)-RIGHT(#REF!,3)+1)=TRUE,"",RIGHT(#REF!,3)-RIGHT(#REF!,3)+1)</f>
        <v/>
      </c>
      <c r="AB41" s="22" t="str">
        <f>IF(ISERROR(MID(#REF!,2,3)-MID(#REF!,2,3)+1)=TRUE,"",MID(#REF!,2,3)-MID(#REF!,2,3)+1)</f>
        <v/>
      </c>
      <c r="AC41" s="22" t="str">
        <f>IF(ISERROR(RIGHT(#REF!,3)-RIGHT(#REF!,3)+1)=TRUE,"",RIGHT(#REF!,3)-RIGHT(#REF!,3)+1)</f>
        <v/>
      </c>
      <c r="AD41" s="22" t="str">
        <f>IF(ISERROR(MID(#REF!,2,3)-MID(#REF!,2,3)+1)=TRUE,"",MID(#REF!,2,3)-MID(#REF!,2,3)+1)</f>
        <v/>
      </c>
      <c r="AE41" s="22" t="str">
        <f>IF(ISERROR(RIGHT(#REF!,3)-RIGHT(#REF!,3)+1)=TRUE,"",RIGHT(#REF!,3)-RIGHT(#REF!,3)+1)</f>
        <v/>
      </c>
      <c r="AF41" s="22" t="str">
        <f>IF(ISERROR(MID(#REF!,2,3)-MID(#REF!,2,3)+1)=TRUE,"",MID(#REF!,2,3)-MID(#REF!,2,3)+1)</f>
        <v/>
      </c>
      <c r="AG41" s="22" t="str">
        <f>IF(ISERROR(RIGHT(#REF!,3)-RIGHT(#REF!,3)+1)=TRUE,"",RIGHT(#REF!,3)-RIGHT(#REF!,3)+1)</f>
        <v/>
      </c>
      <c r="AH41" s="22" t="str">
        <f>IF(ISERROR(MID(#REF!,2,3)-MID(#REF!,2,3)+1)=TRUE,"",MID(#REF!,2,3)-MID(#REF!,2,3)+1)</f>
        <v/>
      </c>
      <c r="AI41" s="22" t="str">
        <f>IF(ISERROR(RIGHT(#REF!,3)-RIGHT(#REF!,3)+1)=TRUE,"",RIGHT(#REF!,3)-RIGHT(#REF!,3)+1)</f>
        <v/>
      </c>
      <c r="AJ41" s="22" t="str">
        <f>IF(ISERROR(MID(#REF!,2,3)-MID(#REF!,2,3)+1)=TRUE,"",MID(#REF!,2,3)-MID(#REF!,2,3)+1)</f>
        <v/>
      </c>
      <c r="AK41" s="22" t="str">
        <f>IF(ISERROR(RIGHT(#REF!,3)-RIGHT(#REF!,3)+1)=TRUE,"",RIGHT(#REF!,3)-RIGHT(#REF!,3)+1)</f>
        <v/>
      </c>
      <c r="AL41" s="22" t="str">
        <f>IF(ISERROR(MID(#REF!,2,3)-MID(#REF!,2,3)+1)=TRUE,"",MID(#REF!,2,3)-MID(#REF!,2,3)+1)</f>
        <v/>
      </c>
    </row>
    <row r="42" spans="1:38">
      <c r="A42" s="13">
        <v>35</v>
      </c>
      <c r="B42" s="17">
        <f t="shared" si="0"/>
        <v>2.0259999999999998</v>
      </c>
      <c r="C42" s="26">
        <f t="shared" si="1"/>
        <v>16.028571428571428</v>
      </c>
      <c r="D42" s="27">
        <f t="shared" si="2"/>
        <v>2.5974285714285714</v>
      </c>
      <c r="E42" s="13"/>
      <c r="F42" s="18" t="s">
        <v>86</v>
      </c>
      <c r="G42" s="21" t="str">
        <f>IF(ISERROR(RIGHT(#REF!,3)-RIGHT(#REF!,3)+1)=TRUE,"",RIGHT(#REF!,3)-RIGHT(#REF!,3)+1)</f>
        <v/>
      </c>
      <c r="H42" s="22" t="str">
        <f>IF(ISERROR(MID(#REF!,2,3)-MID(#REF!,2,3)+1)=TRUE,"",MID(#REF!,2,3)-MID(#REF!,2,3)+1)</f>
        <v/>
      </c>
      <c r="I42" s="22" t="str">
        <f>IF(ISERROR(RIGHT(#REF!,3)-RIGHT(#REF!,3)+1)=TRUE,"",RIGHT(#REF!,3)-RIGHT(#REF!,3)+1)</f>
        <v/>
      </c>
      <c r="J42" s="22" t="str">
        <f>IF(ISERROR(MID(#REF!,2,3)-MID(#REF!,2,3)+1)=TRUE,"",MID(#REF!,2,3)-MID(#REF!,2,3)+1)</f>
        <v/>
      </c>
      <c r="K42" s="22" t="str">
        <f>IF(ISERROR(RIGHT(#REF!,3)-RIGHT(#REF!,3)+1)=TRUE,"",RIGHT(#REF!,3)-RIGHT(#REF!,3)+1)</f>
        <v/>
      </c>
      <c r="L42" s="22" t="str">
        <f>IF(ISERROR(MID(#REF!,2,3)-MID(#REF!,2,3)+1)=TRUE,"",MID(#REF!,2,3)-MID(#REF!,2,3)+1)</f>
        <v/>
      </c>
      <c r="M42" s="22" t="str">
        <f>IF(ISERROR(RIGHT(#REF!,3)-RIGHT(#REF!,3)+1)=TRUE,"",RIGHT(#REF!,3)-RIGHT(#REF!,3)+1)</f>
        <v/>
      </c>
      <c r="N42" s="22" t="str">
        <f>IF(ISERROR(MID(#REF!,2,3)-MID(#REF!,2,3)+1)=TRUE,"",MID(#REF!,2,3)-MID(#REF!,2,3)+1)</f>
        <v/>
      </c>
      <c r="O42" s="22" t="str">
        <f>IF(ISERROR(RIGHT(#REF!,3)-RIGHT(#REF!,3)+1)=TRUE,"",RIGHT(#REF!,3)-RIGHT(#REF!,3)+1)</f>
        <v/>
      </c>
      <c r="P42" s="22" t="str">
        <f>IF(ISERROR(MID(#REF!,2,3)-MID(#REF!,2,3)+1)=TRUE,"",MID(#REF!,2,3)-MID(#REF!,2,3)+1)</f>
        <v/>
      </c>
      <c r="Q42" s="22" t="str">
        <f>IF(ISERROR(RIGHT(#REF!,3)-RIGHT(#REF!,3)+1)=TRUE,"",RIGHT(#REF!,3)-RIGHT(#REF!,3)+1)</f>
        <v/>
      </c>
      <c r="R42" s="22" t="str">
        <f>IF(ISERROR(MID(#REF!,2,3)-MID(#REF!,2,3)+1)=TRUE,"",MID(#REF!,2,3)-MID(#REF!,2,3)+1)</f>
        <v/>
      </c>
      <c r="S42" s="22" t="str">
        <f>IF(ISERROR(RIGHT(#REF!,3)-RIGHT(#REF!,3)+1)=TRUE,"",RIGHT(#REF!,3)-RIGHT(#REF!,3)+1)</f>
        <v/>
      </c>
      <c r="T42" s="22" t="str">
        <f>IF(ISERROR(MID(#REF!,2,3)-MID(#REF!,2,3)+1)=TRUE,"",MID(#REF!,2,3)-MID(#REF!,2,3)+1)</f>
        <v/>
      </c>
      <c r="U42" s="22" t="str">
        <f>IF(ISERROR(RIGHT(#REF!,3)-RIGHT(#REF!,3)+1)=TRUE,"",RIGHT(#REF!,3)-RIGHT(#REF!,3)+1)</f>
        <v/>
      </c>
      <c r="V42" s="22" t="str">
        <f>IF(ISERROR(MID(#REF!,2,3)-MID(#REF!,2,3)+1)=TRUE,"",MID(#REF!,2,3)-MID(#REF!,2,3)+1)</f>
        <v/>
      </c>
      <c r="W42" s="22" t="str">
        <f>IF(ISERROR(RIGHT(#REF!,3)-RIGHT(#REF!,3)+1)=TRUE,"",RIGHT(#REF!,3)-RIGHT(#REF!,3)+1)</f>
        <v/>
      </c>
      <c r="X42" s="22" t="str">
        <f>IF(ISERROR(MID(#REF!,2,3)-MID(#REF!,2,3)+1)=TRUE,"",MID(#REF!,2,3)-MID(#REF!,2,3)+1)</f>
        <v/>
      </c>
      <c r="Y42" s="22" t="str">
        <f>IF(ISERROR(RIGHT(#REF!,3)-RIGHT(#REF!,3)+1)=TRUE,"",RIGHT(#REF!,3)-RIGHT(#REF!,3)+1)</f>
        <v/>
      </c>
      <c r="Z42" s="22" t="str">
        <f>IF(ISERROR(MID(#REF!,2,3)-MID(#REF!,2,3)+1)=TRUE,"",MID(#REF!,2,3)-MID(#REF!,2,3)+1)</f>
        <v/>
      </c>
      <c r="AA42" s="22" t="str">
        <f>IF(ISERROR(RIGHT(#REF!,3)-RIGHT(#REF!,3)+1)=TRUE,"",RIGHT(#REF!,3)-RIGHT(#REF!,3)+1)</f>
        <v/>
      </c>
      <c r="AB42" s="22" t="str">
        <f>IF(ISERROR(MID(#REF!,2,3)-MID(#REF!,2,3)+1)=TRUE,"",MID(#REF!,2,3)-MID(#REF!,2,3)+1)</f>
        <v/>
      </c>
      <c r="AC42" s="22" t="str">
        <f>IF(ISERROR(RIGHT(#REF!,3)-RIGHT(#REF!,3)+1)=TRUE,"",RIGHT(#REF!,3)-RIGHT(#REF!,3)+1)</f>
        <v/>
      </c>
      <c r="AD42" s="22" t="str">
        <f>IF(ISERROR(MID(#REF!,2,3)-MID(#REF!,2,3)+1)=TRUE,"",MID(#REF!,2,3)-MID(#REF!,2,3)+1)</f>
        <v/>
      </c>
      <c r="AE42" s="22" t="str">
        <f>IF(ISERROR(RIGHT(#REF!,3)-RIGHT(#REF!,3)+1)=TRUE,"",RIGHT(#REF!,3)-RIGHT(#REF!,3)+1)</f>
        <v/>
      </c>
      <c r="AF42" s="22" t="str">
        <f>IF(ISERROR(MID(#REF!,2,3)-MID(#REF!,2,3)+1)=TRUE,"",MID(#REF!,2,3)-MID(#REF!,2,3)+1)</f>
        <v/>
      </c>
      <c r="AG42" s="22" t="str">
        <f>IF(ISERROR(RIGHT(#REF!,3)-RIGHT(#REF!,3)+1)=TRUE,"",RIGHT(#REF!,3)-RIGHT(#REF!,3)+1)</f>
        <v/>
      </c>
      <c r="AH42" s="22" t="str">
        <f>IF(ISERROR(MID(#REF!,2,3)-MID(#REF!,2,3)+1)=TRUE,"",MID(#REF!,2,3)-MID(#REF!,2,3)+1)</f>
        <v/>
      </c>
      <c r="AI42" s="22" t="str">
        <f>IF(ISERROR(RIGHT(#REF!,3)-RIGHT(#REF!,3)+1)=TRUE,"",RIGHT(#REF!,3)-RIGHT(#REF!,3)+1)</f>
        <v/>
      </c>
      <c r="AJ42" s="22" t="str">
        <f>IF(ISERROR(MID(#REF!,2,3)-MID(#REF!,2,3)+1)=TRUE,"",MID(#REF!,2,3)-MID(#REF!,2,3)+1)</f>
        <v/>
      </c>
      <c r="AK42" s="22" t="str">
        <f>IF(ISERROR(RIGHT(#REF!,3)-RIGHT(#REF!,3)+1)=TRUE,"",RIGHT(#REF!,3)-RIGHT(#REF!,3)+1)</f>
        <v/>
      </c>
      <c r="AL42" s="22" t="str">
        <f>IF(ISERROR(MID(#REF!,2,3)-MID(#REF!,2,3)+1)=TRUE,"",MID(#REF!,2,3)-MID(#REF!,2,3)+1)</f>
        <v/>
      </c>
    </row>
    <row r="43" spans="1:38">
      <c r="A43" s="13">
        <v>36</v>
      </c>
      <c r="B43" s="17">
        <f t="shared" si="0"/>
        <v>1.9697222222222222</v>
      </c>
      <c r="C43" s="26">
        <f t="shared" si="1"/>
        <v>15.583333333333334</v>
      </c>
      <c r="D43" s="27">
        <f t="shared" si="2"/>
        <v>2.5252777777777777</v>
      </c>
      <c r="E43" s="13"/>
      <c r="F43" s="18" t="s">
        <v>87</v>
      </c>
      <c r="G43" s="21" t="str">
        <f>IF(ISERROR(RIGHT(#REF!,3)-RIGHT(#REF!,3)+1)=TRUE,"",RIGHT(#REF!,3)-RIGHT(#REF!,3)+1)</f>
        <v/>
      </c>
      <c r="H43" s="22" t="str">
        <f>IF(ISERROR(MID(#REF!,2,3)-MID(#REF!,2,3)+1)=TRUE,"",MID(#REF!,2,3)-MID(#REF!,2,3)+1)</f>
        <v/>
      </c>
      <c r="I43" s="22" t="str">
        <f>IF(ISERROR(RIGHT(#REF!,3)-RIGHT(#REF!,3)+1)=TRUE,"",RIGHT(#REF!,3)-RIGHT(#REF!,3)+1)</f>
        <v/>
      </c>
      <c r="J43" s="22" t="str">
        <f>IF(ISERROR(MID(#REF!,2,3)-MID(#REF!,2,3)+1)=TRUE,"",MID(#REF!,2,3)-MID(#REF!,2,3)+1)</f>
        <v/>
      </c>
      <c r="K43" s="22" t="str">
        <f>IF(ISERROR(RIGHT(#REF!,3)-RIGHT(#REF!,3)+1)=TRUE,"",RIGHT(#REF!,3)-RIGHT(#REF!,3)+1)</f>
        <v/>
      </c>
      <c r="L43" s="22" t="str">
        <f>IF(ISERROR(MID(#REF!,2,3)-MID(#REF!,2,3)+1)=TRUE,"",MID(#REF!,2,3)-MID(#REF!,2,3)+1)</f>
        <v/>
      </c>
      <c r="M43" s="22" t="str">
        <f>IF(ISERROR(RIGHT(#REF!,3)-RIGHT(#REF!,3)+1)=TRUE,"",RIGHT(#REF!,3)-RIGHT(#REF!,3)+1)</f>
        <v/>
      </c>
      <c r="N43" s="22" t="str">
        <f>IF(ISERROR(MID(#REF!,2,3)-MID(#REF!,2,3)+1)=TRUE,"",MID(#REF!,2,3)-MID(#REF!,2,3)+1)</f>
        <v/>
      </c>
      <c r="O43" s="22" t="str">
        <f>IF(ISERROR(RIGHT(#REF!,3)-RIGHT(#REF!,3)+1)=TRUE,"",RIGHT(#REF!,3)-RIGHT(#REF!,3)+1)</f>
        <v/>
      </c>
      <c r="P43" s="22" t="str">
        <f>IF(ISERROR(MID(#REF!,2,3)-MID(#REF!,2,3)+1)=TRUE,"",MID(#REF!,2,3)-MID(#REF!,2,3)+1)</f>
        <v/>
      </c>
      <c r="Q43" s="22" t="str">
        <f>IF(ISERROR(RIGHT(#REF!,3)-RIGHT(#REF!,3)+1)=TRUE,"",RIGHT(#REF!,3)-RIGHT(#REF!,3)+1)</f>
        <v/>
      </c>
      <c r="R43" s="22" t="str">
        <f>IF(ISERROR(MID(#REF!,2,3)-MID(#REF!,2,3)+1)=TRUE,"",MID(#REF!,2,3)-MID(#REF!,2,3)+1)</f>
        <v/>
      </c>
      <c r="S43" s="22" t="str">
        <f>IF(ISERROR(RIGHT(#REF!,3)-RIGHT(#REF!,3)+1)=TRUE,"",RIGHT(#REF!,3)-RIGHT(#REF!,3)+1)</f>
        <v/>
      </c>
      <c r="T43" s="22" t="str">
        <f>IF(ISERROR(MID(#REF!,2,3)-MID(#REF!,2,3)+1)=TRUE,"",MID(#REF!,2,3)-MID(#REF!,2,3)+1)</f>
        <v/>
      </c>
      <c r="U43" s="22" t="str">
        <f>IF(ISERROR(RIGHT(#REF!,3)-RIGHT(#REF!,3)+1)=TRUE,"",RIGHT(#REF!,3)-RIGHT(#REF!,3)+1)</f>
        <v/>
      </c>
      <c r="V43" s="22" t="str">
        <f>IF(ISERROR(MID(#REF!,2,3)-MID(#REF!,2,3)+1)=TRUE,"",MID(#REF!,2,3)-MID(#REF!,2,3)+1)</f>
        <v/>
      </c>
      <c r="W43" s="22" t="str">
        <f>IF(ISERROR(RIGHT(#REF!,3)-RIGHT(#REF!,3)+1)=TRUE,"",RIGHT(#REF!,3)-RIGHT(#REF!,3)+1)</f>
        <v/>
      </c>
      <c r="X43" s="22" t="str">
        <f>IF(ISERROR(MID(#REF!,2,3)-MID(#REF!,2,3)+1)=TRUE,"",MID(#REF!,2,3)-MID(#REF!,2,3)+1)</f>
        <v/>
      </c>
      <c r="Y43" s="22" t="str">
        <f>IF(ISERROR(RIGHT(#REF!,3)-RIGHT(#REF!,3)+1)=TRUE,"",RIGHT(#REF!,3)-RIGHT(#REF!,3)+1)</f>
        <v/>
      </c>
      <c r="Z43" s="22" t="str">
        <f>IF(ISERROR(MID(#REF!,2,3)-MID(#REF!,2,3)+1)=TRUE,"",MID(#REF!,2,3)-MID(#REF!,2,3)+1)</f>
        <v/>
      </c>
      <c r="AA43" s="22" t="str">
        <f>IF(ISERROR(RIGHT(#REF!,3)-RIGHT(#REF!,3)+1)=TRUE,"",RIGHT(#REF!,3)-RIGHT(#REF!,3)+1)</f>
        <v/>
      </c>
      <c r="AB43" s="22" t="str">
        <f>IF(ISERROR(MID(#REF!,2,3)-MID(#REF!,2,3)+1)=TRUE,"",MID(#REF!,2,3)-MID(#REF!,2,3)+1)</f>
        <v/>
      </c>
      <c r="AC43" s="22" t="str">
        <f>IF(ISERROR(RIGHT(#REF!,3)-RIGHT(#REF!,3)+1)=TRUE,"",RIGHT(#REF!,3)-RIGHT(#REF!,3)+1)</f>
        <v/>
      </c>
      <c r="AD43" s="22" t="str">
        <f>IF(ISERROR(MID(#REF!,2,3)-MID(#REF!,2,3)+1)=TRUE,"",MID(#REF!,2,3)-MID(#REF!,2,3)+1)</f>
        <v/>
      </c>
      <c r="AE43" s="22" t="str">
        <f>IF(ISERROR(RIGHT(#REF!,3)-RIGHT(#REF!,3)+1)=TRUE,"",RIGHT(#REF!,3)-RIGHT(#REF!,3)+1)</f>
        <v/>
      </c>
      <c r="AF43" s="22" t="str">
        <f>IF(ISERROR(MID(#REF!,2,3)-MID(#REF!,2,3)+1)=TRUE,"",MID(#REF!,2,3)-MID(#REF!,2,3)+1)</f>
        <v/>
      </c>
      <c r="AG43" s="22" t="str">
        <f>IF(ISERROR(RIGHT(#REF!,3)-RIGHT(#REF!,3)+1)=TRUE,"",RIGHT(#REF!,3)-RIGHT(#REF!,3)+1)</f>
        <v/>
      </c>
      <c r="AH43" s="22" t="str">
        <f>IF(ISERROR(MID(#REF!,2,3)-MID(#REF!,2,3)+1)=TRUE,"",MID(#REF!,2,3)-MID(#REF!,2,3)+1)</f>
        <v/>
      </c>
      <c r="AI43" s="22" t="str">
        <f>IF(ISERROR(RIGHT(#REF!,3)-RIGHT(#REF!,3)+1)=TRUE,"",RIGHT(#REF!,3)-RIGHT(#REF!,3)+1)</f>
        <v/>
      </c>
      <c r="AJ43" s="22" t="str">
        <f>IF(ISERROR(MID(#REF!,2,3)-MID(#REF!,2,3)+1)=TRUE,"",MID(#REF!,2,3)-MID(#REF!,2,3)+1)</f>
        <v/>
      </c>
      <c r="AK43" s="22" t="str">
        <f>IF(ISERROR(RIGHT(#REF!,3)-RIGHT(#REF!,3)+1)=TRUE,"",RIGHT(#REF!,3)-RIGHT(#REF!,3)+1)</f>
        <v/>
      </c>
      <c r="AL43" s="22" t="str">
        <f>IF(ISERROR(MID(#REF!,2,3)-MID(#REF!,2,3)+1)=TRUE,"",MID(#REF!,2,3)-MID(#REF!,2,3)+1)</f>
        <v/>
      </c>
    </row>
    <row r="44" spans="1:38">
      <c r="A44" s="13">
        <v>37</v>
      </c>
      <c r="B44" s="17">
        <f t="shared" si="0"/>
        <v>1.9164864864864863</v>
      </c>
      <c r="C44" s="26">
        <f t="shared" si="1"/>
        <v>15.162162162162161</v>
      </c>
      <c r="D44" s="27">
        <f t="shared" si="2"/>
        <v>2.4570270270270269</v>
      </c>
      <c r="E44" s="13"/>
      <c r="F44" s="18" t="s">
        <v>88</v>
      </c>
      <c r="G44" s="21" t="str">
        <f>IF(ISERROR(RIGHT(#REF!,3)-RIGHT(#REF!,3)+1)=TRUE,"",RIGHT(#REF!,3)-RIGHT(#REF!,3)+1)</f>
        <v/>
      </c>
      <c r="H44" s="22" t="str">
        <f>IF(ISERROR(MID(#REF!,2,3)-MID(#REF!,2,3)+1)=TRUE,"",MID(#REF!,2,3)-MID(#REF!,2,3)+1)</f>
        <v/>
      </c>
      <c r="I44" s="22" t="str">
        <f>IF(ISERROR(RIGHT(#REF!,3)-RIGHT(#REF!,3)+1)=TRUE,"",RIGHT(#REF!,3)-RIGHT(#REF!,3)+1)</f>
        <v/>
      </c>
      <c r="J44" s="22" t="str">
        <f>IF(ISERROR(MID(#REF!,2,3)-MID(#REF!,2,3)+1)=TRUE,"",MID(#REF!,2,3)-MID(#REF!,2,3)+1)</f>
        <v/>
      </c>
      <c r="K44" s="22" t="str">
        <f>IF(ISERROR(RIGHT(#REF!,3)-RIGHT(#REF!,3)+1)=TRUE,"",RIGHT(#REF!,3)-RIGHT(#REF!,3)+1)</f>
        <v/>
      </c>
      <c r="L44" s="22" t="str">
        <f>IF(ISERROR(MID(#REF!,2,3)-MID(#REF!,2,3)+1)=TRUE,"",MID(#REF!,2,3)-MID(#REF!,2,3)+1)</f>
        <v/>
      </c>
      <c r="M44" s="22" t="str">
        <f>IF(ISERROR(RIGHT(#REF!,3)-RIGHT(#REF!,3)+1)=TRUE,"",RIGHT(#REF!,3)-RIGHT(#REF!,3)+1)</f>
        <v/>
      </c>
      <c r="N44" s="22" t="str">
        <f>IF(ISERROR(MID(#REF!,2,3)-MID(#REF!,2,3)+1)=TRUE,"",MID(#REF!,2,3)-MID(#REF!,2,3)+1)</f>
        <v/>
      </c>
      <c r="O44" s="22" t="str">
        <f>IF(ISERROR(RIGHT(#REF!,3)-RIGHT(#REF!,3)+1)=TRUE,"",RIGHT(#REF!,3)-RIGHT(#REF!,3)+1)</f>
        <v/>
      </c>
      <c r="P44" s="22" t="str">
        <f>IF(ISERROR(MID(#REF!,2,3)-MID(#REF!,2,3)+1)=TRUE,"",MID(#REF!,2,3)-MID(#REF!,2,3)+1)</f>
        <v/>
      </c>
      <c r="Q44" s="22" t="str">
        <f>IF(ISERROR(RIGHT(#REF!,3)-RIGHT(#REF!,3)+1)=TRUE,"",RIGHT(#REF!,3)-RIGHT(#REF!,3)+1)</f>
        <v/>
      </c>
      <c r="R44" s="22" t="str">
        <f>IF(ISERROR(MID(#REF!,2,3)-MID(#REF!,2,3)+1)=TRUE,"",MID(#REF!,2,3)-MID(#REF!,2,3)+1)</f>
        <v/>
      </c>
      <c r="S44" s="22" t="str">
        <f>IF(ISERROR(RIGHT(#REF!,3)-RIGHT(#REF!,3)+1)=TRUE,"",RIGHT(#REF!,3)-RIGHT(#REF!,3)+1)</f>
        <v/>
      </c>
      <c r="T44" s="22" t="str">
        <f>IF(ISERROR(MID(#REF!,2,3)-MID(#REF!,2,3)+1)=TRUE,"",MID(#REF!,2,3)-MID(#REF!,2,3)+1)</f>
        <v/>
      </c>
      <c r="U44" s="22" t="str">
        <f>IF(ISERROR(RIGHT(#REF!,3)-RIGHT(#REF!,3)+1)=TRUE,"",RIGHT(#REF!,3)-RIGHT(#REF!,3)+1)</f>
        <v/>
      </c>
      <c r="V44" s="22" t="str">
        <f>IF(ISERROR(MID(#REF!,2,3)-MID(#REF!,2,3)+1)=TRUE,"",MID(#REF!,2,3)-MID(#REF!,2,3)+1)</f>
        <v/>
      </c>
      <c r="W44" s="22" t="str">
        <f>IF(ISERROR(RIGHT(#REF!,3)-RIGHT(#REF!,3)+1)=TRUE,"",RIGHT(#REF!,3)-RIGHT(#REF!,3)+1)</f>
        <v/>
      </c>
      <c r="X44" s="22" t="str">
        <f>IF(ISERROR(MID(#REF!,2,3)-MID(#REF!,2,3)+1)=TRUE,"",MID(#REF!,2,3)-MID(#REF!,2,3)+1)</f>
        <v/>
      </c>
      <c r="Y44" s="22" t="str">
        <f>IF(ISERROR(RIGHT(#REF!,3)-RIGHT(#REF!,3)+1)=TRUE,"",RIGHT(#REF!,3)-RIGHT(#REF!,3)+1)</f>
        <v/>
      </c>
      <c r="Z44" s="22" t="str">
        <f>IF(ISERROR(MID(#REF!,2,3)-MID(#REF!,2,3)+1)=TRUE,"",MID(#REF!,2,3)-MID(#REF!,2,3)+1)</f>
        <v/>
      </c>
      <c r="AA44" s="22" t="str">
        <f>IF(ISERROR(RIGHT(#REF!,3)-RIGHT(#REF!,3)+1)=TRUE,"",RIGHT(#REF!,3)-RIGHT(#REF!,3)+1)</f>
        <v/>
      </c>
      <c r="AB44" s="22" t="str">
        <f>IF(ISERROR(MID(#REF!,2,3)-MID(#REF!,2,3)+1)=TRUE,"",MID(#REF!,2,3)-MID(#REF!,2,3)+1)</f>
        <v/>
      </c>
      <c r="AC44" s="22" t="str">
        <f>IF(ISERROR(RIGHT(#REF!,3)-RIGHT(#REF!,3)+1)=TRUE,"",RIGHT(#REF!,3)-RIGHT(#REF!,3)+1)</f>
        <v/>
      </c>
      <c r="AD44" s="22" t="str">
        <f>IF(ISERROR(MID(#REF!,2,3)-MID(#REF!,2,3)+1)=TRUE,"",MID(#REF!,2,3)-MID(#REF!,2,3)+1)</f>
        <v/>
      </c>
      <c r="AE44" s="22" t="str">
        <f>IF(ISERROR(RIGHT(#REF!,3)-RIGHT(#REF!,3)+1)=TRUE,"",RIGHT(#REF!,3)-RIGHT(#REF!,3)+1)</f>
        <v/>
      </c>
      <c r="AF44" s="22" t="str">
        <f>IF(ISERROR(MID(#REF!,2,3)-MID(#REF!,2,3)+1)=TRUE,"",MID(#REF!,2,3)-MID(#REF!,2,3)+1)</f>
        <v/>
      </c>
      <c r="AG44" s="22" t="str">
        <f>IF(ISERROR(RIGHT(#REF!,3)-RIGHT(#REF!,3)+1)=TRUE,"",RIGHT(#REF!,3)-RIGHT(#REF!,3)+1)</f>
        <v/>
      </c>
      <c r="AH44" s="22" t="str">
        <f>IF(ISERROR(MID(#REF!,2,3)-MID(#REF!,2,3)+1)=TRUE,"",MID(#REF!,2,3)-MID(#REF!,2,3)+1)</f>
        <v/>
      </c>
      <c r="AI44" s="22" t="str">
        <f>IF(ISERROR(RIGHT(#REF!,3)-RIGHT(#REF!,3)+1)=TRUE,"",RIGHT(#REF!,3)-RIGHT(#REF!,3)+1)</f>
        <v/>
      </c>
      <c r="AJ44" s="22" t="str">
        <f>IF(ISERROR(MID(#REF!,2,3)-MID(#REF!,2,3)+1)=TRUE,"",MID(#REF!,2,3)-MID(#REF!,2,3)+1)</f>
        <v/>
      </c>
      <c r="AK44" s="22" t="str">
        <f>IF(ISERROR(RIGHT(#REF!,3)-RIGHT(#REF!,3)+1)=TRUE,"",RIGHT(#REF!,3)-RIGHT(#REF!,3)+1)</f>
        <v/>
      </c>
      <c r="AL44" s="22" t="str">
        <f>IF(ISERROR(MID(#REF!,2,3)-MID(#REF!,2,3)+1)=TRUE,"",MID(#REF!,2,3)-MID(#REF!,2,3)+1)</f>
        <v/>
      </c>
    </row>
    <row r="45" spans="1:38">
      <c r="A45" s="13">
        <v>38</v>
      </c>
      <c r="B45" s="17">
        <f t="shared" si="0"/>
        <v>1.8660526315789472</v>
      </c>
      <c r="C45" s="26">
        <f t="shared" si="1"/>
        <v>14.763157894736842</v>
      </c>
      <c r="D45" s="27">
        <f t="shared" si="2"/>
        <v>2.3923684210526317</v>
      </c>
      <c r="E45" s="13"/>
      <c r="F45" s="18" t="s">
        <v>89</v>
      </c>
      <c r="G45" s="21" t="str">
        <f>IF(ISERROR(RIGHT(#REF!,3)-RIGHT(#REF!,3)+1)=TRUE,"",RIGHT(#REF!,3)-RIGHT(#REF!,3)+1)</f>
        <v/>
      </c>
      <c r="H45" s="22" t="str">
        <f>IF(ISERROR(MID(#REF!,2,3)-MID(#REF!,2,3)+1)=TRUE,"",MID(#REF!,2,3)-MID(#REF!,2,3)+1)</f>
        <v/>
      </c>
      <c r="I45" s="22" t="str">
        <f>IF(ISERROR(RIGHT(#REF!,3)-RIGHT(#REF!,3)+1)=TRUE,"",RIGHT(#REF!,3)-RIGHT(#REF!,3)+1)</f>
        <v/>
      </c>
      <c r="J45" s="22" t="str">
        <f>IF(ISERROR(MID(#REF!,2,3)-MID(#REF!,2,3)+1)=TRUE,"",MID(#REF!,2,3)-MID(#REF!,2,3)+1)</f>
        <v/>
      </c>
      <c r="K45" s="22" t="str">
        <f>IF(ISERROR(RIGHT(#REF!,3)-RIGHT(#REF!,3)+1)=TRUE,"",RIGHT(#REF!,3)-RIGHT(#REF!,3)+1)</f>
        <v/>
      </c>
      <c r="L45" s="22" t="str">
        <f>IF(ISERROR(MID(#REF!,2,3)-MID(#REF!,2,3)+1)=TRUE,"",MID(#REF!,2,3)-MID(#REF!,2,3)+1)</f>
        <v/>
      </c>
      <c r="M45" s="22" t="str">
        <f>IF(ISERROR(RIGHT(#REF!,3)-RIGHT(#REF!,3)+1)=TRUE,"",RIGHT(#REF!,3)-RIGHT(#REF!,3)+1)</f>
        <v/>
      </c>
      <c r="N45" s="22" t="str">
        <f>IF(ISERROR(MID(#REF!,2,3)-MID(#REF!,2,3)+1)=TRUE,"",MID(#REF!,2,3)-MID(#REF!,2,3)+1)</f>
        <v/>
      </c>
      <c r="O45" s="22" t="str">
        <f>IF(ISERROR(RIGHT(#REF!,3)-RIGHT(#REF!,3)+1)=TRUE,"",RIGHT(#REF!,3)-RIGHT(#REF!,3)+1)</f>
        <v/>
      </c>
      <c r="P45" s="22" t="str">
        <f>IF(ISERROR(MID(#REF!,2,3)-MID(#REF!,2,3)+1)=TRUE,"",MID(#REF!,2,3)-MID(#REF!,2,3)+1)</f>
        <v/>
      </c>
      <c r="Q45" s="22" t="str">
        <f>IF(ISERROR(RIGHT(#REF!,3)-RIGHT(#REF!,3)+1)=TRUE,"",RIGHT(#REF!,3)-RIGHT(#REF!,3)+1)</f>
        <v/>
      </c>
      <c r="R45" s="22" t="str">
        <f>IF(ISERROR(MID(#REF!,2,3)-MID(#REF!,2,3)+1)=TRUE,"",MID(#REF!,2,3)-MID(#REF!,2,3)+1)</f>
        <v/>
      </c>
      <c r="S45" s="22" t="str">
        <f>IF(ISERROR(RIGHT(#REF!,3)-RIGHT(#REF!,3)+1)=TRUE,"",RIGHT(#REF!,3)-RIGHT(#REF!,3)+1)</f>
        <v/>
      </c>
      <c r="T45" s="22" t="str">
        <f>IF(ISERROR(MID(#REF!,2,3)-MID(#REF!,2,3)+1)=TRUE,"",MID(#REF!,2,3)-MID(#REF!,2,3)+1)</f>
        <v/>
      </c>
      <c r="U45" s="22" t="str">
        <f>IF(ISERROR(RIGHT(#REF!,3)-RIGHT(#REF!,3)+1)=TRUE,"",RIGHT(#REF!,3)-RIGHT(#REF!,3)+1)</f>
        <v/>
      </c>
      <c r="V45" s="22" t="str">
        <f>IF(ISERROR(MID(#REF!,2,3)-MID(#REF!,2,3)+1)=TRUE,"",MID(#REF!,2,3)-MID(#REF!,2,3)+1)</f>
        <v/>
      </c>
      <c r="W45" s="22" t="str">
        <f>IF(ISERROR(RIGHT(#REF!,3)-RIGHT(#REF!,3)+1)=TRUE,"",RIGHT(#REF!,3)-RIGHT(#REF!,3)+1)</f>
        <v/>
      </c>
      <c r="X45" s="22" t="str">
        <f>IF(ISERROR(MID(#REF!,2,3)-MID(#REF!,2,3)+1)=TRUE,"",MID(#REF!,2,3)-MID(#REF!,2,3)+1)</f>
        <v/>
      </c>
      <c r="Y45" s="22" t="str">
        <f>IF(ISERROR(RIGHT(#REF!,3)-RIGHT(#REF!,3)+1)=TRUE,"",RIGHT(#REF!,3)-RIGHT(#REF!,3)+1)</f>
        <v/>
      </c>
      <c r="Z45" s="22" t="str">
        <f>IF(ISERROR(MID(#REF!,2,3)-MID(#REF!,2,3)+1)=TRUE,"",MID(#REF!,2,3)-MID(#REF!,2,3)+1)</f>
        <v/>
      </c>
      <c r="AA45" s="22" t="str">
        <f>IF(ISERROR(RIGHT(#REF!,3)-RIGHT(#REF!,3)+1)=TRUE,"",RIGHT(#REF!,3)-RIGHT(#REF!,3)+1)</f>
        <v/>
      </c>
      <c r="AB45" s="22" t="str">
        <f>IF(ISERROR(MID(#REF!,2,3)-MID(#REF!,2,3)+1)=TRUE,"",MID(#REF!,2,3)-MID(#REF!,2,3)+1)</f>
        <v/>
      </c>
      <c r="AC45" s="22" t="str">
        <f>IF(ISERROR(RIGHT(#REF!,3)-RIGHT(#REF!,3)+1)=TRUE,"",RIGHT(#REF!,3)-RIGHT(#REF!,3)+1)</f>
        <v/>
      </c>
      <c r="AD45" s="22" t="str">
        <f>IF(ISERROR(MID(#REF!,2,3)-MID(#REF!,2,3)+1)=TRUE,"",MID(#REF!,2,3)-MID(#REF!,2,3)+1)</f>
        <v/>
      </c>
      <c r="AE45" s="22" t="str">
        <f>IF(ISERROR(RIGHT(#REF!,3)-RIGHT(#REF!,3)+1)=TRUE,"",RIGHT(#REF!,3)-RIGHT(#REF!,3)+1)</f>
        <v/>
      </c>
      <c r="AF45" s="22" t="str">
        <f>IF(ISERROR(MID(#REF!,2,3)-MID(#REF!,2,3)+1)=TRUE,"",MID(#REF!,2,3)-MID(#REF!,2,3)+1)</f>
        <v/>
      </c>
      <c r="AG45" s="22" t="str">
        <f>IF(ISERROR(RIGHT(#REF!,3)-RIGHT(#REF!,3)+1)=TRUE,"",RIGHT(#REF!,3)-RIGHT(#REF!,3)+1)</f>
        <v/>
      </c>
      <c r="AH45" s="22" t="str">
        <f>IF(ISERROR(MID(#REF!,2,3)-MID(#REF!,2,3)+1)=TRUE,"",MID(#REF!,2,3)-MID(#REF!,2,3)+1)</f>
        <v/>
      </c>
      <c r="AI45" s="22" t="str">
        <f>IF(ISERROR(RIGHT(#REF!,3)-RIGHT(#REF!,3)+1)=TRUE,"",RIGHT(#REF!,3)-RIGHT(#REF!,3)+1)</f>
        <v/>
      </c>
      <c r="AJ45" s="22" t="str">
        <f>IF(ISERROR(MID(#REF!,2,3)-MID(#REF!,2,3)+1)=TRUE,"",MID(#REF!,2,3)-MID(#REF!,2,3)+1)</f>
        <v/>
      </c>
      <c r="AK45" s="22" t="str">
        <f>IF(ISERROR(RIGHT(#REF!,3)-RIGHT(#REF!,3)+1)=TRUE,"",RIGHT(#REF!,3)-RIGHT(#REF!,3)+1)</f>
        <v/>
      </c>
      <c r="AL45" s="22" t="str">
        <f>IF(ISERROR(MID(#REF!,2,3)-MID(#REF!,2,3)+1)=TRUE,"",MID(#REF!,2,3)-MID(#REF!,2,3)+1)</f>
        <v/>
      </c>
    </row>
    <row r="46" spans="1:38">
      <c r="A46" s="13">
        <v>39</v>
      </c>
      <c r="B46" s="17">
        <f t="shared" si="0"/>
        <v>1.8182051282051281</v>
      </c>
      <c r="C46" s="26">
        <f t="shared" si="1"/>
        <v>14.384615384615385</v>
      </c>
      <c r="D46" s="27">
        <f t="shared" si="2"/>
        <v>2.3310256410256409</v>
      </c>
      <c r="E46" s="13"/>
      <c r="F46" s="18" t="s">
        <v>90</v>
      </c>
      <c r="G46" s="21" t="str">
        <f>IF(ISERROR(RIGHT(#REF!,3)-RIGHT(#REF!,3)+1)=TRUE,"",RIGHT(#REF!,3)-RIGHT(#REF!,3)+1)</f>
        <v/>
      </c>
      <c r="H46" s="22" t="str">
        <f>IF(ISERROR(MID(#REF!,2,3)-MID(#REF!,2,3)+1)=TRUE,"",MID(#REF!,2,3)-MID(#REF!,2,3)+1)</f>
        <v/>
      </c>
      <c r="I46" s="22" t="str">
        <f>IF(ISERROR(RIGHT(#REF!,3)-RIGHT(#REF!,3)+1)=TRUE,"",RIGHT(#REF!,3)-RIGHT(#REF!,3)+1)</f>
        <v/>
      </c>
      <c r="J46" s="22" t="str">
        <f>IF(ISERROR(MID(#REF!,2,3)-MID(#REF!,2,3)+1)=TRUE,"",MID(#REF!,2,3)-MID(#REF!,2,3)+1)</f>
        <v/>
      </c>
      <c r="K46" s="22" t="str">
        <f>IF(ISERROR(RIGHT(#REF!,3)-RIGHT(#REF!,3)+1)=TRUE,"",RIGHT(#REF!,3)-RIGHT(#REF!,3)+1)</f>
        <v/>
      </c>
      <c r="L46" s="22" t="str">
        <f>IF(ISERROR(MID(#REF!,2,3)-MID(#REF!,2,3)+1)=TRUE,"",MID(#REF!,2,3)-MID(#REF!,2,3)+1)</f>
        <v/>
      </c>
      <c r="M46" s="22" t="str">
        <f>IF(ISERROR(RIGHT(#REF!,3)-RIGHT(#REF!,3)+1)=TRUE,"",RIGHT(#REF!,3)-RIGHT(#REF!,3)+1)</f>
        <v/>
      </c>
      <c r="N46" s="22" t="str">
        <f>IF(ISERROR(MID(#REF!,2,3)-MID(#REF!,2,3)+1)=TRUE,"",MID(#REF!,2,3)-MID(#REF!,2,3)+1)</f>
        <v/>
      </c>
      <c r="O46" s="22" t="str">
        <f>IF(ISERROR(RIGHT(#REF!,3)-RIGHT(#REF!,3)+1)=TRUE,"",RIGHT(#REF!,3)-RIGHT(#REF!,3)+1)</f>
        <v/>
      </c>
      <c r="P46" s="22" t="str">
        <f>IF(ISERROR(MID(#REF!,2,3)-MID(#REF!,2,3)+1)=TRUE,"",MID(#REF!,2,3)-MID(#REF!,2,3)+1)</f>
        <v/>
      </c>
      <c r="Q46" s="22" t="str">
        <f>IF(ISERROR(RIGHT(#REF!,3)-RIGHT(#REF!,3)+1)=TRUE,"",RIGHT(#REF!,3)-RIGHT(#REF!,3)+1)</f>
        <v/>
      </c>
      <c r="R46" s="22" t="str">
        <f>IF(ISERROR(MID(#REF!,2,3)-MID(#REF!,2,3)+1)=TRUE,"",MID(#REF!,2,3)-MID(#REF!,2,3)+1)</f>
        <v/>
      </c>
      <c r="S46" s="22" t="str">
        <f>IF(ISERROR(RIGHT(#REF!,3)-RIGHT(#REF!,3)+1)=TRUE,"",RIGHT(#REF!,3)-RIGHT(#REF!,3)+1)</f>
        <v/>
      </c>
      <c r="T46" s="22" t="str">
        <f>IF(ISERROR(MID(#REF!,2,3)-MID(#REF!,2,3)+1)=TRUE,"",MID(#REF!,2,3)-MID(#REF!,2,3)+1)</f>
        <v/>
      </c>
      <c r="U46" s="22" t="str">
        <f>IF(ISERROR(RIGHT(#REF!,3)-RIGHT(#REF!,3)+1)=TRUE,"",RIGHT(#REF!,3)-RIGHT(#REF!,3)+1)</f>
        <v/>
      </c>
      <c r="V46" s="22" t="str">
        <f>IF(ISERROR(MID(#REF!,2,3)-MID(#REF!,2,3)+1)=TRUE,"",MID(#REF!,2,3)-MID(#REF!,2,3)+1)</f>
        <v/>
      </c>
      <c r="W46" s="22" t="str">
        <f>IF(ISERROR(RIGHT(#REF!,3)-RIGHT(#REF!,3)+1)=TRUE,"",RIGHT(#REF!,3)-RIGHT(#REF!,3)+1)</f>
        <v/>
      </c>
      <c r="X46" s="22" t="str">
        <f>IF(ISERROR(MID(#REF!,2,3)-MID(#REF!,2,3)+1)=TRUE,"",MID(#REF!,2,3)-MID(#REF!,2,3)+1)</f>
        <v/>
      </c>
      <c r="Y46" s="22" t="str">
        <f>IF(ISERROR(RIGHT(#REF!,3)-RIGHT(#REF!,3)+1)=TRUE,"",RIGHT(#REF!,3)-RIGHT(#REF!,3)+1)</f>
        <v/>
      </c>
      <c r="Z46" s="22" t="str">
        <f>IF(ISERROR(MID(#REF!,2,3)-MID(#REF!,2,3)+1)=TRUE,"",MID(#REF!,2,3)-MID(#REF!,2,3)+1)</f>
        <v/>
      </c>
      <c r="AA46" s="22" t="str">
        <f>IF(ISERROR(RIGHT(#REF!,3)-RIGHT(#REF!,3)+1)=TRUE,"",RIGHT(#REF!,3)-RIGHT(#REF!,3)+1)</f>
        <v/>
      </c>
      <c r="AB46" s="22" t="str">
        <f>IF(ISERROR(MID(#REF!,2,3)-MID(#REF!,2,3)+1)=TRUE,"",MID(#REF!,2,3)-MID(#REF!,2,3)+1)</f>
        <v/>
      </c>
      <c r="AC46" s="22" t="str">
        <f>IF(ISERROR(RIGHT(#REF!,3)-RIGHT(#REF!,3)+1)=TRUE,"",RIGHT(#REF!,3)-RIGHT(#REF!,3)+1)</f>
        <v/>
      </c>
      <c r="AD46" s="22" t="str">
        <f>IF(ISERROR(MID(#REF!,2,3)-MID(#REF!,2,3)+1)=TRUE,"",MID(#REF!,2,3)-MID(#REF!,2,3)+1)</f>
        <v/>
      </c>
      <c r="AE46" s="22" t="str">
        <f>IF(ISERROR(RIGHT(#REF!,3)-RIGHT(#REF!,3)+1)=TRUE,"",RIGHT(#REF!,3)-RIGHT(#REF!,3)+1)</f>
        <v/>
      </c>
      <c r="AF46" s="22" t="str">
        <f>IF(ISERROR(MID(#REF!,2,3)-MID(#REF!,2,3)+1)=TRUE,"",MID(#REF!,2,3)-MID(#REF!,2,3)+1)</f>
        <v/>
      </c>
      <c r="AG46" s="22" t="str">
        <f>IF(ISERROR(RIGHT(#REF!,3)-RIGHT(#REF!,3)+1)=TRUE,"",RIGHT(#REF!,3)-RIGHT(#REF!,3)+1)</f>
        <v/>
      </c>
      <c r="AH46" s="22" t="str">
        <f>IF(ISERROR(MID(#REF!,2,3)-MID(#REF!,2,3)+1)=TRUE,"",MID(#REF!,2,3)-MID(#REF!,2,3)+1)</f>
        <v/>
      </c>
      <c r="AI46" s="22" t="str">
        <f>IF(ISERROR(RIGHT(#REF!,3)-RIGHT(#REF!,3)+1)=TRUE,"",RIGHT(#REF!,3)-RIGHT(#REF!,3)+1)</f>
        <v/>
      </c>
      <c r="AJ46" s="22" t="str">
        <f>IF(ISERROR(MID(#REF!,2,3)-MID(#REF!,2,3)+1)=TRUE,"",MID(#REF!,2,3)-MID(#REF!,2,3)+1)</f>
        <v/>
      </c>
      <c r="AK46" s="22" t="str">
        <f>IF(ISERROR(RIGHT(#REF!,3)-RIGHT(#REF!,3)+1)=TRUE,"",RIGHT(#REF!,3)-RIGHT(#REF!,3)+1)</f>
        <v/>
      </c>
      <c r="AL46" s="22" t="str">
        <f>IF(ISERROR(MID(#REF!,2,3)-MID(#REF!,2,3)+1)=TRUE,"",MID(#REF!,2,3)-MID(#REF!,2,3)+1)</f>
        <v/>
      </c>
    </row>
    <row r="47" spans="1:38">
      <c r="A47" s="13">
        <v>40</v>
      </c>
      <c r="B47" s="17">
        <f t="shared" si="0"/>
        <v>1.7727499999999998</v>
      </c>
      <c r="C47" s="26">
        <f t="shared" si="1"/>
        <v>14.025</v>
      </c>
      <c r="D47" s="27">
        <f t="shared" si="2"/>
        <v>2.2727499999999998</v>
      </c>
      <c r="E47" s="13"/>
      <c r="F47" s="18" t="s">
        <v>91</v>
      </c>
      <c r="G47" s="21" t="str">
        <f>IF(ISERROR(RIGHT(#REF!,3)-RIGHT(#REF!,3)+1)=TRUE,"",RIGHT(#REF!,3)-RIGHT(#REF!,3)+1)</f>
        <v/>
      </c>
      <c r="H47" s="22" t="str">
        <f>IF(ISERROR(MID(#REF!,2,3)-MID(#REF!,2,3)+1)=TRUE,"",MID(#REF!,2,3)-MID(#REF!,2,3)+1)</f>
        <v/>
      </c>
      <c r="I47" s="22" t="str">
        <f>IF(ISERROR(RIGHT(#REF!,3)-RIGHT(#REF!,3)+1)=TRUE,"",RIGHT(#REF!,3)-RIGHT(#REF!,3)+1)</f>
        <v/>
      </c>
      <c r="J47" s="22" t="str">
        <f>IF(ISERROR(MID(#REF!,2,3)-MID(#REF!,2,3)+1)=TRUE,"",MID(#REF!,2,3)-MID(#REF!,2,3)+1)</f>
        <v/>
      </c>
      <c r="K47" s="22" t="str">
        <f>IF(ISERROR(RIGHT(#REF!,3)-RIGHT(#REF!,3)+1)=TRUE,"",RIGHT(#REF!,3)-RIGHT(#REF!,3)+1)</f>
        <v/>
      </c>
      <c r="L47" s="22" t="str">
        <f>IF(ISERROR(MID(#REF!,2,3)-MID(#REF!,2,3)+1)=TRUE,"",MID(#REF!,2,3)-MID(#REF!,2,3)+1)</f>
        <v/>
      </c>
      <c r="M47" s="22" t="str">
        <f>IF(ISERROR(RIGHT(#REF!,3)-RIGHT(#REF!,3)+1)=TRUE,"",RIGHT(#REF!,3)-RIGHT(#REF!,3)+1)</f>
        <v/>
      </c>
      <c r="N47" s="22" t="str">
        <f>IF(ISERROR(MID(#REF!,2,3)-MID(#REF!,2,3)+1)=TRUE,"",MID(#REF!,2,3)-MID(#REF!,2,3)+1)</f>
        <v/>
      </c>
      <c r="O47" s="22" t="str">
        <f>IF(ISERROR(RIGHT(#REF!,3)-RIGHT(#REF!,3)+1)=TRUE,"",RIGHT(#REF!,3)-RIGHT(#REF!,3)+1)</f>
        <v/>
      </c>
      <c r="P47" s="22" t="str">
        <f>IF(ISERROR(MID(#REF!,2,3)-MID(#REF!,2,3)+1)=TRUE,"",MID(#REF!,2,3)-MID(#REF!,2,3)+1)</f>
        <v/>
      </c>
      <c r="Q47" s="22" t="str">
        <f>IF(ISERROR(RIGHT(#REF!,3)-RIGHT(#REF!,3)+1)=TRUE,"",RIGHT(#REF!,3)-RIGHT(#REF!,3)+1)</f>
        <v/>
      </c>
      <c r="R47" s="22" t="str">
        <f>IF(ISERROR(MID(#REF!,2,3)-MID(#REF!,2,3)+1)=TRUE,"",MID(#REF!,2,3)-MID(#REF!,2,3)+1)</f>
        <v/>
      </c>
      <c r="S47" s="22" t="str">
        <f>IF(ISERROR(RIGHT(#REF!,3)-RIGHT(#REF!,3)+1)=TRUE,"",RIGHT(#REF!,3)-RIGHT(#REF!,3)+1)</f>
        <v/>
      </c>
      <c r="T47" s="22" t="str">
        <f>IF(ISERROR(MID(#REF!,2,3)-MID(#REF!,2,3)+1)=TRUE,"",MID(#REF!,2,3)-MID(#REF!,2,3)+1)</f>
        <v/>
      </c>
      <c r="U47" s="22" t="str">
        <f>IF(ISERROR(RIGHT(#REF!,3)-RIGHT(#REF!,3)+1)=TRUE,"",RIGHT(#REF!,3)-RIGHT(#REF!,3)+1)</f>
        <v/>
      </c>
      <c r="V47" s="22" t="str">
        <f>IF(ISERROR(MID(#REF!,2,3)-MID(#REF!,2,3)+1)=TRUE,"",MID(#REF!,2,3)-MID(#REF!,2,3)+1)</f>
        <v/>
      </c>
      <c r="W47" s="22" t="str">
        <f>IF(ISERROR(RIGHT(#REF!,3)-RIGHT(#REF!,3)+1)=TRUE,"",RIGHT(#REF!,3)-RIGHT(#REF!,3)+1)</f>
        <v/>
      </c>
      <c r="X47" s="22" t="str">
        <f>IF(ISERROR(MID(#REF!,2,3)-MID(#REF!,2,3)+1)=TRUE,"",MID(#REF!,2,3)-MID(#REF!,2,3)+1)</f>
        <v/>
      </c>
      <c r="Y47" s="22" t="str">
        <f>IF(ISERROR(RIGHT(#REF!,3)-RIGHT(#REF!,3)+1)=TRUE,"",RIGHT(#REF!,3)-RIGHT(#REF!,3)+1)</f>
        <v/>
      </c>
      <c r="Z47" s="22" t="str">
        <f>IF(ISERROR(MID(#REF!,2,3)-MID(#REF!,2,3)+1)=TRUE,"",MID(#REF!,2,3)-MID(#REF!,2,3)+1)</f>
        <v/>
      </c>
      <c r="AA47" s="22" t="str">
        <f>IF(ISERROR(RIGHT(#REF!,3)-RIGHT(#REF!,3)+1)=TRUE,"",RIGHT(#REF!,3)-RIGHT(#REF!,3)+1)</f>
        <v/>
      </c>
      <c r="AB47" s="22" t="str">
        <f>IF(ISERROR(MID(#REF!,2,3)-MID(#REF!,2,3)+1)=TRUE,"",MID(#REF!,2,3)-MID(#REF!,2,3)+1)</f>
        <v/>
      </c>
      <c r="AC47" s="22" t="str">
        <f>IF(ISERROR(RIGHT(#REF!,3)-RIGHT(#REF!,3)+1)=TRUE,"",RIGHT(#REF!,3)-RIGHT(#REF!,3)+1)</f>
        <v/>
      </c>
      <c r="AD47" s="22" t="str">
        <f>IF(ISERROR(MID(#REF!,2,3)-MID(#REF!,2,3)+1)=TRUE,"",MID(#REF!,2,3)-MID(#REF!,2,3)+1)</f>
        <v/>
      </c>
      <c r="AE47" s="22" t="str">
        <f>IF(ISERROR(RIGHT(#REF!,3)-RIGHT(#REF!,3)+1)=TRUE,"",RIGHT(#REF!,3)-RIGHT(#REF!,3)+1)</f>
        <v/>
      </c>
      <c r="AF47" s="22" t="str">
        <f>IF(ISERROR(MID(#REF!,2,3)-MID(#REF!,2,3)+1)=TRUE,"",MID(#REF!,2,3)-MID(#REF!,2,3)+1)</f>
        <v/>
      </c>
      <c r="AG47" s="22" t="str">
        <f>IF(ISERROR(RIGHT(#REF!,3)-RIGHT(#REF!,3)+1)=TRUE,"",RIGHT(#REF!,3)-RIGHT(#REF!,3)+1)</f>
        <v/>
      </c>
      <c r="AH47" s="22" t="str">
        <f>IF(ISERROR(MID(#REF!,2,3)-MID(#REF!,2,3)+1)=TRUE,"",MID(#REF!,2,3)-MID(#REF!,2,3)+1)</f>
        <v/>
      </c>
      <c r="AI47" s="22" t="str">
        <f>IF(ISERROR(RIGHT(#REF!,3)-RIGHT(#REF!,3)+1)=TRUE,"",RIGHT(#REF!,3)-RIGHT(#REF!,3)+1)</f>
        <v/>
      </c>
      <c r="AJ47" s="22" t="str">
        <f>IF(ISERROR(MID(#REF!,2,3)-MID(#REF!,2,3)+1)=TRUE,"",MID(#REF!,2,3)-MID(#REF!,2,3)+1)</f>
        <v/>
      </c>
      <c r="AK47" s="22" t="str">
        <f>IF(ISERROR(RIGHT(#REF!,3)-RIGHT(#REF!,3)+1)=TRUE,"",RIGHT(#REF!,3)-RIGHT(#REF!,3)+1)</f>
        <v/>
      </c>
      <c r="AL47" s="22" t="str">
        <f>IF(ISERROR(MID(#REF!,2,3)-MID(#REF!,2,3)+1)=TRUE,"",MID(#REF!,2,3)-MID(#REF!,2,3)+1)</f>
        <v/>
      </c>
    </row>
    <row r="48" spans="1:38">
      <c r="A48" s="13">
        <v>41</v>
      </c>
      <c r="B48" s="17">
        <f t="shared" si="0"/>
        <v>1.7295121951219512</v>
      </c>
      <c r="C48" s="26">
        <f t="shared" si="1"/>
        <v>13.682926829268293</v>
      </c>
      <c r="D48" s="27">
        <f t="shared" si="2"/>
        <v>2.2173170731707317</v>
      </c>
      <c r="E48" s="13"/>
      <c r="F48" s="18" t="s">
        <v>92</v>
      </c>
      <c r="G48" s="21" t="str">
        <f>IF(ISERROR(RIGHT(#REF!,3)-RIGHT(#REF!,3)+1)=TRUE,"",RIGHT(#REF!,3)-RIGHT(#REF!,3)+1)</f>
        <v/>
      </c>
      <c r="H48" s="22" t="str">
        <f>IF(ISERROR(MID(#REF!,2,3)-MID(#REF!,2,3)+1)=TRUE,"",MID(#REF!,2,3)-MID(#REF!,2,3)+1)</f>
        <v/>
      </c>
      <c r="I48" s="22" t="str">
        <f>IF(ISERROR(RIGHT(#REF!,3)-RIGHT(#REF!,3)+1)=TRUE,"",RIGHT(#REF!,3)-RIGHT(#REF!,3)+1)</f>
        <v/>
      </c>
      <c r="J48" s="22" t="str">
        <f>IF(ISERROR(MID(#REF!,2,3)-MID(#REF!,2,3)+1)=TRUE,"",MID(#REF!,2,3)-MID(#REF!,2,3)+1)</f>
        <v/>
      </c>
      <c r="K48" s="22" t="str">
        <f>IF(ISERROR(RIGHT(#REF!,3)-RIGHT(#REF!,3)+1)=TRUE,"",RIGHT(#REF!,3)-RIGHT(#REF!,3)+1)</f>
        <v/>
      </c>
      <c r="L48" s="22" t="str">
        <f>IF(ISERROR(MID(#REF!,2,3)-MID(#REF!,2,3)+1)=TRUE,"",MID(#REF!,2,3)-MID(#REF!,2,3)+1)</f>
        <v/>
      </c>
      <c r="M48" s="22" t="str">
        <f>IF(ISERROR(RIGHT(#REF!,3)-RIGHT(#REF!,3)+1)=TRUE,"",RIGHT(#REF!,3)-RIGHT(#REF!,3)+1)</f>
        <v/>
      </c>
      <c r="N48" s="22" t="str">
        <f>IF(ISERROR(MID(#REF!,2,3)-MID(#REF!,2,3)+1)=TRUE,"",MID(#REF!,2,3)-MID(#REF!,2,3)+1)</f>
        <v/>
      </c>
      <c r="O48" s="22" t="str">
        <f>IF(ISERROR(RIGHT(#REF!,3)-RIGHT(#REF!,3)+1)=TRUE,"",RIGHT(#REF!,3)-RIGHT(#REF!,3)+1)</f>
        <v/>
      </c>
      <c r="P48" s="22" t="str">
        <f>IF(ISERROR(MID(#REF!,2,3)-MID(#REF!,2,3)+1)=TRUE,"",MID(#REF!,2,3)-MID(#REF!,2,3)+1)</f>
        <v/>
      </c>
      <c r="Q48" s="22" t="str">
        <f>IF(ISERROR(RIGHT(#REF!,3)-RIGHT(#REF!,3)+1)=TRUE,"",RIGHT(#REF!,3)-RIGHT(#REF!,3)+1)</f>
        <v/>
      </c>
      <c r="R48" s="22" t="str">
        <f>IF(ISERROR(MID(#REF!,2,3)-MID(#REF!,2,3)+1)=TRUE,"",MID(#REF!,2,3)-MID(#REF!,2,3)+1)</f>
        <v/>
      </c>
      <c r="S48" s="22" t="str">
        <f>IF(ISERROR(RIGHT(#REF!,3)-RIGHT(#REF!,3)+1)=TRUE,"",RIGHT(#REF!,3)-RIGHT(#REF!,3)+1)</f>
        <v/>
      </c>
      <c r="T48" s="22" t="str">
        <f>IF(ISERROR(MID(#REF!,2,3)-MID(#REF!,2,3)+1)=TRUE,"",MID(#REF!,2,3)-MID(#REF!,2,3)+1)</f>
        <v/>
      </c>
      <c r="U48" s="22" t="str">
        <f>IF(ISERROR(RIGHT(#REF!,3)-RIGHT(#REF!,3)+1)=TRUE,"",RIGHT(#REF!,3)-RIGHT(#REF!,3)+1)</f>
        <v/>
      </c>
      <c r="V48" s="22" t="str">
        <f>IF(ISERROR(MID(#REF!,2,3)-MID(#REF!,2,3)+1)=TRUE,"",MID(#REF!,2,3)-MID(#REF!,2,3)+1)</f>
        <v/>
      </c>
      <c r="W48" s="22" t="str">
        <f>IF(ISERROR(RIGHT(#REF!,3)-RIGHT(#REF!,3)+1)=TRUE,"",RIGHT(#REF!,3)-RIGHT(#REF!,3)+1)</f>
        <v/>
      </c>
      <c r="X48" s="22" t="str">
        <f>IF(ISERROR(MID(#REF!,2,3)-MID(#REF!,2,3)+1)=TRUE,"",MID(#REF!,2,3)-MID(#REF!,2,3)+1)</f>
        <v/>
      </c>
      <c r="Y48" s="22" t="str">
        <f>IF(ISERROR(RIGHT(#REF!,3)-RIGHT(#REF!,3)+1)=TRUE,"",RIGHT(#REF!,3)-RIGHT(#REF!,3)+1)</f>
        <v/>
      </c>
      <c r="Z48" s="22" t="str">
        <f>IF(ISERROR(MID(#REF!,2,3)-MID(#REF!,2,3)+1)=TRUE,"",MID(#REF!,2,3)-MID(#REF!,2,3)+1)</f>
        <v/>
      </c>
      <c r="AA48" s="22" t="str">
        <f>IF(ISERROR(RIGHT(#REF!,3)-RIGHT(#REF!,3)+1)=TRUE,"",RIGHT(#REF!,3)-RIGHT(#REF!,3)+1)</f>
        <v/>
      </c>
      <c r="AB48" s="22" t="str">
        <f>IF(ISERROR(MID(#REF!,2,3)-MID(#REF!,2,3)+1)=TRUE,"",MID(#REF!,2,3)-MID(#REF!,2,3)+1)</f>
        <v/>
      </c>
      <c r="AC48" s="22" t="str">
        <f>IF(ISERROR(RIGHT(#REF!,3)-RIGHT(#REF!,3)+1)=TRUE,"",RIGHT(#REF!,3)-RIGHT(#REF!,3)+1)</f>
        <v/>
      </c>
      <c r="AD48" s="22" t="str">
        <f>IF(ISERROR(MID(#REF!,2,3)-MID(#REF!,2,3)+1)=TRUE,"",MID(#REF!,2,3)-MID(#REF!,2,3)+1)</f>
        <v/>
      </c>
      <c r="AE48" s="22" t="str">
        <f>IF(ISERROR(RIGHT(#REF!,3)-RIGHT(#REF!,3)+1)=TRUE,"",RIGHT(#REF!,3)-RIGHT(#REF!,3)+1)</f>
        <v/>
      </c>
      <c r="AF48" s="22" t="str">
        <f>IF(ISERROR(MID(#REF!,2,3)-MID(#REF!,2,3)+1)=TRUE,"",MID(#REF!,2,3)-MID(#REF!,2,3)+1)</f>
        <v/>
      </c>
      <c r="AG48" s="22" t="str">
        <f>IF(ISERROR(RIGHT(#REF!,3)-RIGHT(#REF!,3)+1)=TRUE,"",RIGHT(#REF!,3)-RIGHT(#REF!,3)+1)</f>
        <v/>
      </c>
      <c r="AH48" s="22" t="str">
        <f>IF(ISERROR(MID(#REF!,2,3)-MID(#REF!,2,3)+1)=TRUE,"",MID(#REF!,2,3)-MID(#REF!,2,3)+1)</f>
        <v/>
      </c>
      <c r="AI48" s="22" t="str">
        <f>IF(ISERROR(RIGHT(#REF!,3)-RIGHT(#REF!,3)+1)=TRUE,"",RIGHT(#REF!,3)-RIGHT(#REF!,3)+1)</f>
        <v/>
      </c>
      <c r="AJ48" s="22" t="str">
        <f>IF(ISERROR(MID(#REF!,2,3)-MID(#REF!,2,3)+1)=TRUE,"",MID(#REF!,2,3)-MID(#REF!,2,3)+1)</f>
        <v/>
      </c>
      <c r="AK48" s="22" t="str">
        <f>IF(ISERROR(RIGHT(#REF!,3)-RIGHT(#REF!,3)+1)=TRUE,"",RIGHT(#REF!,3)-RIGHT(#REF!,3)+1)</f>
        <v/>
      </c>
      <c r="AL48" s="22" t="str">
        <f>IF(ISERROR(MID(#REF!,2,3)-MID(#REF!,2,3)+1)=TRUE,"",MID(#REF!,2,3)-MID(#REF!,2,3)+1)</f>
        <v/>
      </c>
    </row>
    <row r="49" spans="1:38">
      <c r="A49" s="13">
        <v>42</v>
      </c>
      <c r="B49" s="17">
        <f t="shared" si="0"/>
        <v>1.6883333333333332</v>
      </c>
      <c r="C49" s="26">
        <f t="shared" si="1"/>
        <v>13.357142857142858</v>
      </c>
      <c r="D49" s="27">
        <f t="shared" si="2"/>
        <v>2.1645238095238093</v>
      </c>
      <c r="E49" s="13"/>
      <c r="F49" s="18" t="s">
        <v>93</v>
      </c>
      <c r="G49" s="21" t="str">
        <f>IF(ISERROR(RIGHT(#REF!,3)-RIGHT(#REF!,3)+1)=TRUE,"",RIGHT(#REF!,3)-RIGHT(#REF!,3)+1)</f>
        <v/>
      </c>
      <c r="H49" s="22" t="str">
        <f>IF(ISERROR(MID(#REF!,2,3)-MID(#REF!,2,3)+1)=TRUE,"",MID(#REF!,2,3)-MID(#REF!,2,3)+1)</f>
        <v/>
      </c>
      <c r="I49" s="22" t="str">
        <f>IF(ISERROR(RIGHT(#REF!,3)-RIGHT(#REF!,3)+1)=TRUE,"",RIGHT(#REF!,3)-RIGHT(#REF!,3)+1)</f>
        <v/>
      </c>
      <c r="J49" s="22" t="str">
        <f>IF(ISERROR(MID(#REF!,2,3)-MID(#REF!,2,3)+1)=TRUE,"",MID(#REF!,2,3)-MID(#REF!,2,3)+1)</f>
        <v/>
      </c>
      <c r="K49" s="22" t="str">
        <f>IF(ISERROR(RIGHT(#REF!,3)-RIGHT(#REF!,3)+1)=TRUE,"",RIGHT(#REF!,3)-RIGHT(#REF!,3)+1)</f>
        <v/>
      </c>
      <c r="L49" s="22" t="str">
        <f>IF(ISERROR(MID(#REF!,2,3)-MID(#REF!,2,3)+1)=TRUE,"",MID(#REF!,2,3)-MID(#REF!,2,3)+1)</f>
        <v/>
      </c>
      <c r="M49" s="22" t="str">
        <f>IF(ISERROR(RIGHT(#REF!,3)-RIGHT(#REF!,3)+1)=TRUE,"",RIGHT(#REF!,3)-RIGHT(#REF!,3)+1)</f>
        <v/>
      </c>
      <c r="N49" s="22" t="str">
        <f>IF(ISERROR(MID(#REF!,2,3)-MID(#REF!,2,3)+1)=TRUE,"",MID(#REF!,2,3)-MID(#REF!,2,3)+1)</f>
        <v/>
      </c>
      <c r="O49" s="22" t="str">
        <f>IF(ISERROR(RIGHT(#REF!,3)-RIGHT(#REF!,3)+1)=TRUE,"",RIGHT(#REF!,3)-RIGHT(#REF!,3)+1)</f>
        <v/>
      </c>
      <c r="P49" s="22" t="str">
        <f>IF(ISERROR(MID(#REF!,2,3)-MID(#REF!,2,3)+1)=TRUE,"",MID(#REF!,2,3)-MID(#REF!,2,3)+1)</f>
        <v/>
      </c>
      <c r="Q49" s="22" t="str">
        <f>IF(ISERROR(RIGHT(#REF!,3)-RIGHT(#REF!,3)+1)=TRUE,"",RIGHT(#REF!,3)-RIGHT(#REF!,3)+1)</f>
        <v/>
      </c>
      <c r="R49" s="22" t="str">
        <f>IF(ISERROR(MID(#REF!,2,3)-MID(#REF!,2,3)+1)=TRUE,"",MID(#REF!,2,3)-MID(#REF!,2,3)+1)</f>
        <v/>
      </c>
      <c r="S49" s="22" t="str">
        <f>IF(ISERROR(RIGHT(#REF!,3)-RIGHT(#REF!,3)+1)=TRUE,"",RIGHT(#REF!,3)-RIGHT(#REF!,3)+1)</f>
        <v/>
      </c>
      <c r="T49" s="22" t="str">
        <f>IF(ISERROR(MID(#REF!,2,3)-MID(#REF!,2,3)+1)=TRUE,"",MID(#REF!,2,3)-MID(#REF!,2,3)+1)</f>
        <v/>
      </c>
      <c r="U49" s="22" t="str">
        <f>IF(ISERROR(RIGHT(#REF!,3)-RIGHT(#REF!,3)+1)=TRUE,"",RIGHT(#REF!,3)-RIGHT(#REF!,3)+1)</f>
        <v/>
      </c>
      <c r="V49" s="22" t="str">
        <f>IF(ISERROR(MID(#REF!,2,3)-MID(#REF!,2,3)+1)=TRUE,"",MID(#REF!,2,3)-MID(#REF!,2,3)+1)</f>
        <v/>
      </c>
      <c r="W49" s="22" t="str">
        <f>IF(ISERROR(RIGHT(#REF!,3)-RIGHT(#REF!,3)+1)=TRUE,"",RIGHT(#REF!,3)-RIGHT(#REF!,3)+1)</f>
        <v/>
      </c>
      <c r="X49" s="22" t="str">
        <f>IF(ISERROR(MID(#REF!,2,3)-MID(#REF!,2,3)+1)=TRUE,"",MID(#REF!,2,3)-MID(#REF!,2,3)+1)</f>
        <v/>
      </c>
      <c r="Y49" s="22" t="str">
        <f>IF(ISERROR(RIGHT(#REF!,3)-RIGHT(#REF!,3)+1)=TRUE,"",RIGHT(#REF!,3)-RIGHT(#REF!,3)+1)</f>
        <v/>
      </c>
      <c r="Z49" s="22" t="str">
        <f>IF(ISERROR(MID(#REF!,2,3)-MID(#REF!,2,3)+1)=TRUE,"",MID(#REF!,2,3)-MID(#REF!,2,3)+1)</f>
        <v/>
      </c>
      <c r="AA49" s="22" t="str">
        <f>IF(ISERROR(RIGHT(#REF!,3)-RIGHT(#REF!,3)+1)=TRUE,"",RIGHT(#REF!,3)-RIGHT(#REF!,3)+1)</f>
        <v/>
      </c>
      <c r="AB49" s="22" t="str">
        <f>IF(ISERROR(MID(#REF!,2,3)-MID(#REF!,2,3)+1)=TRUE,"",MID(#REF!,2,3)-MID(#REF!,2,3)+1)</f>
        <v/>
      </c>
      <c r="AC49" s="22" t="str">
        <f>IF(ISERROR(RIGHT(#REF!,3)-RIGHT(#REF!,3)+1)=TRUE,"",RIGHT(#REF!,3)-RIGHT(#REF!,3)+1)</f>
        <v/>
      </c>
      <c r="AD49" s="22" t="str">
        <f>IF(ISERROR(MID(#REF!,2,3)-MID(#REF!,2,3)+1)=TRUE,"",MID(#REF!,2,3)-MID(#REF!,2,3)+1)</f>
        <v/>
      </c>
      <c r="AE49" s="22" t="str">
        <f>IF(ISERROR(RIGHT(#REF!,3)-RIGHT(#REF!,3)+1)=TRUE,"",RIGHT(#REF!,3)-RIGHT(#REF!,3)+1)</f>
        <v/>
      </c>
      <c r="AF49" s="22" t="str">
        <f>IF(ISERROR(MID(#REF!,2,3)-MID(#REF!,2,3)+1)=TRUE,"",MID(#REF!,2,3)-MID(#REF!,2,3)+1)</f>
        <v/>
      </c>
      <c r="AG49" s="22" t="str">
        <f>IF(ISERROR(RIGHT(#REF!,3)-RIGHT(#REF!,3)+1)=TRUE,"",RIGHT(#REF!,3)-RIGHT(#REF!,3)+1)</f>
        <v/>
      </c>
      <c r="AH49" s="22" t="str">
        <f>IF(ISERROR(MID(#REF!,2,3)-MID(#REF!,2,3)+1)=TRUE,"",MID(#REF!,2,3)-MID(#REF!,2,3)+1)</f>
        <v/>
      </c>
      <c r="AI49" s="22" t="str">
        <f>IF(ISERROR(RIGHT(#REF!,3)-RIGHT(#REF!,3)+1)=TRUE,"",RIGHT(#REF!,3)-RIGHT(#REF!,3)+1)</f>
        <v/>
      </c>
      <c r="AJ49" s="22" t="str">
        <f>IF(ISERROR(MID(#REF!,2,3)-MID(#REF!,2,3)+1)=TRUE,"",MID(#REF!,2,3)-MID(#REF!,2,3)+1)</f>
        <v/>
      </c>
      <c r="AK49" s="22" t="str">
        <f>IF(ISERROR(RIGHT(#REF!,3)-RIGHT(#REF!,3)+1)=TRUE,"",RIGHT(#REF!,3)-RIGHT(#REF!,3)+1)</f>
        <v/>
      </c>
      <c r="AL49" s="22" t="str">
        <f>IF(ISERROR(MID(#REF!,2,3)-MID(#REF!,2,3)+1)=TRUE,"",MID(#REF!,2,3)-MID(#REF!,2,3)+1)</f>
        <v/>
      </c>
    </row>
    <row r="50" spans="1:38">
      <c r="A50" s="13">
        <v>43</v>
      </c>
      <c r="B50" s="17">
        <f t="shared" si="0"/>
        <v>1.6490697674418604</v>
      </c>
      <c r="C50" s="26">
        <f t="shared" si="1"/>
        <v>13.046511627906977</v>
      </c>
      <c r="D50" s="27">
        <f t="shared" si="2"/>
        <v>2.114186046511628</v>
      </c>
      <c r="E50" s="13"/>
      <c r="F50" s="18" t="s">
        <v>95</v>
      </c>
      <c r="G50" s="21" t="str">
        <f>IF(ISERROR(RIGHT(#REF!,3)-RIGHT(#REF!,3)+1)=TRUE,"",RIGHT(#REF!,3)-RIGHT(#REF!,3)+1)</f>
        <v/>
      </c>
      <c r="H50" s="22" t="str">
        <f>IF(ISERROR(MID(#REF!,2,3)-MID(#REF!,2,3)+1)=TRUE,"",MID(#REF!,2,3)-MID(#REF!,2,3)+1)</f>
        <v/>
      </c>
      <c r="I50" s="22" t="str">
        <f>IF(ISERROR(RIGHT(#REF!,3)-RIGHT(#REF!,3)+1)=TRUE,"",RIGHT(#REF!,3)-RIGHT(#REF!,3)+1)</f>
        <v/>
      </c>
      <c r="J50" s="22" t="str">
        <f>IF(ISERROR(MID(#REF!,2,3)-MID(#REF!,2,3)+1)=TRUE,"",MID(#REF!,2,3)-MID(#REF!,2,3)+1)</f>
        <v/>
      </c>
      <c r="K50" s="22" t="str">
        <f>IF(ISERROR(RIGHT(#REF!,3)-RIGHT(#REF!,3)+1)=TRUE,"",RIGHT(#REF!,3)-RIGHT(#REF!,3)+1)</f>
        <v/>
      </c>
      <c r="L50" s="22" t="str">
        <f>IF(ISERROR(MID(#REF!,2,3)-MID(#REF!,2,3)+1)=TRUE,"",MID(#REF!,2,3)-MID(#REF!,2,3)+1)</f>
        <v/>
      </c>
      <c r="M50" s="22" t="str">
        <f>IF(ISERROR(RIGHT(#REF!,3)-RIGHT(#REF!,3)+1)=TRUE,"",RIGHT(#REF!,3)-RIGHT(#REF!,3)+1)</f>
        <v/>
      </c>
      <c r="N50" s="22" t="str">
        <f>IF(ISERROR(MID(#REF!,2,3)-MID(#REF!,2,3)+1)=TRUE,"",MID(#REF!,2,3)-MID(#REF!,2,3)+1)</f>
        <v/>
      </c>
      <c r="O50" s="22" t="str">
        <f>IF(ISERROR(RIGHT(#REF!,3)-RIGHT(#REF!,3)+1)=TRUE,"",RIGHT(#REF!,3)-RIGHT(#REF!,3)+1)</f>
        <v/>
      </c>
      <c r="P50" s="22" t="str">
        <f>IF(ISERROR(MID(#REF!,2,3)-MID(#REF!,2,3)+1)=TRUE,"",MID(#REF!,2,3)-MID(#REF!,2,3)+1)</f>
        <v/>
      </c>
      <c r="Q50" s="22" t="str">
        <f>IF(ISERROR(RIGHT(#REF!,3)-RIGHT(#REF!,3)+1)=TRUE,"",RIGHT(#REF!,3)-RIGHT(#REF!,3)+1)</f>
        <v/>
      </c>
      <c r="R50" s="22" t="str">
        <f>IF(ISERROR(MID(#REF!,2,3)-MID(#REF!,2,3)+1)=TRUE,"",MID(#REF!,2,3)-MID(#REF!,2,3)+1)</f>
        <v/>
      </c>
      <c r="S50" s="22" t="str">
        <f>IF(ISERROR(RIGHT(#REF!,3)-RIGHT(#REF!,3)+1)=TRUE,"",RIGHT(#REF!,3)-RIGHT(#REF!,3)+1)</f>
        <v/>
      </c>
      <c r="T50" s="22" t="str">
        <f>IF(ISERROR(MID(#REF!,2,3)-MID(#REF!,2,3)+1)=TRUE,"",MID(#REF!,2,3)-MID(#REF!,2,3)+1)</f>
        <v/>
      </c>
      <c r="U50" s="22" t="str">
        <f>IF(ISERROR(RIGHT(#REF!,3)-RIGHT(#REF!,3)+1)=TRUE,"",RIGHT(#REF!,3)-RIGHT(#REF!,3)+1)</f>
        <v/>
      </c>
      <c r="V50" s="22" t="str">
        <f>IF(ISERROR(MID(#REF!,2,3)-MID(#REF!,2,3)+1)=TRUE,"",MID(#REF!,2,3)-MID(#REF!,2,3)+1)</f>
        <v/>
      </c>
      <c r="W50" s="22" t="str">
        <f>IF(ISERROR(RIGHT(#REF!,3)-RIGHT(#REF!,3)+1)=TRUE,"",RIGHT(#REF!,3)-RIGHT(#REF!,3)+1)</f>
        <v/>
      </c>
      <c r="X50" s="22" t="str">
        <f>IF(ISERROR(MID(#REF!,2,3)-MID(#REF!,2,3)+1)=TRUE,"",MID(#REF!,2,3)-MID(#REF!,2,3)+1)</f>
        <v/>
      </c>
      <c r="Y50" s="22" t="str">
        <f>IF(ISERROR(RIGHT(#REF!,3)-RIGHT(#REF!,3)+1)=TRUE,"",RIGHT(#REF!,3)-RIGHT(#REF!,3)+1)</f>
        <v/>
      </c>
      <c r="Z50" s="22" t="str">
        <f>IF(ISERROR(MID(#REF!,2,3)-MID(#REF!,2,3)+1)=TRUE,"",MID(#REF!,2,3)-MID(#REF!,2,3)+1)</f>
        <v/>
      </c>
      <c r="AA50" s="22" t="str">
        <f>IF(ISERROR(RIGHT(#REF!,3)-RIGHT(#REF!,3)+1)=TRUE,"",RIGHT(#REF!,3)-RIGHT(#REF!,3)+1)</f>
        <v/>
      </c>
      <c r="AB50" s="22" t="str">
        <f>IF(ISERROR(MID(#REF!,2,3)-MID(#REF!,2,3)+1)=TRUE,"",MID(#REF!,2,3)-MID(#REF!,2,3)+1)</f>
        <v/>
      </c>
      <c r="AC50" s="22" t="str">
        <f>IF(ISERROR(RIGHT(#REF!,3)-RIGHT(#REF!,3)+1)=TRUE,"",RIGHT(#REF!,3)-RIGHT(#REF!,3)+1)</f>
        <v/>
      </c>
      <c r="AD50" s="22" t="str">
        <f>IF(ISERROR(MID(#REF!,2,3)-MID(#REF!,2,3)+1)=TRUE,"",MID(#REF!,2,3)-MID(#REF!,2,3)+1)</f>
        <v/>
      </c>
      <c r="AE50" s="22" t="str">
        <f>IF(ISERROR(RIGHT(#REF!,3)-RIGHT(#REF!,3)+1)=TRUE,"",RIGHT(#REF!,3)-RIGHT(#REF!,3)+1)</f>
        <v/>
      </c>
      <c r="AF50" s="22" t="str">
        <f>IF(ISERROR(MID(#REF!,2,3)-MID(#REF!,2,3)+1)=TRUE,"",MID(#REF!,2,3)-MID(#REF!,2,3)+1)</f>
        <v/>
      </c>
      <c r="AG50" s="22" t="str">
        <f>IF(ISERROR(RIGHT(#REF!,3)-RIGHT(#REF!,3)+1)=TRUE,"",RIGHT(#REF!,3)-RIGHT(#REF!,3)+1)</f>
        <v/>
      </c>
      <c r="AH50" s="22" t="str">
        <f>IF(ISERROR(MID(#REF!,2,3)-MID(#REF!,2,3)+1)=TRUE,"",MID(#REF!,2,3)-MID(#REF!,2,3)+1)</f>
        <v/>
      </c>
      <c r="AI50" s="22" t="str">
        <f>IF(ISERROR(RIGHT(#REF!,3)-RIGHT(#REF!,3)+1)=TRUE,"",RIGHT(#REF!,3)-RIGHT(#REF!,3)+1)</f>
        <v/>
      </c>
      <c r="AJ50" s="22" t="str">
        <f>IF(ISERROR(MID(#REF!,2,3)-MID(#REF!,2,3)+1)=TRUE,"",MID(#REF!,2,3)-MID(#REF!,2,3)+1)</f>
        <v/>
      </c>
      <c r="AK50" s="22" t="str">
        <f>IF(ISERROR(RIGHT(#REF!,3)-RIGHT(#REF!,3)+1)=TRUE,"",RIGHT(#REF!,3)-RIGHT(#REF!,3)+1)</f>
        <v/>
      </c>
      <c r="AL50" s="22" t="str">
        <f>IF(ISERROR(MID(#REF!,2,3)-MID(#REF!,2,3)+1)=TRUE,"",MID(#REF!,2,3)-MID(#REF!,2,3)+1)</f>
        <v/>
      </c>
    </row>
    <row r="51" spans="1:38">
      <c r="A51" s="13">
        <v>44</v>
      </c>
      <c r="B51" s="17">
        <f t="shared" si="0"/>
        <v>1.6115909090909091</v>
      </c>
      <c r="C51" s="26">
        <f t="shared" si="1"/>
        <v>12.75</v>
      </c>
      <c r="D51" s="27">
        <f t="shared" si="2"/>
        <v>2.0661363636363634</v>
      </c>
      <c r="E51" s="13"/>
      <c r="F51" s="18" t="s">
        <v>96</v>
      </c>
      <c r="G51" s="21" t="str">
        <f>IF(ISERROR(RIGHT(#REF!,3)-RIGHT(#REF!,3)+1)=TRUE,"",RIGHT(#REF!,3)-RIGHT(#REF!,3)+1)</f>
        <v/>
      </c>
      <c r="H51" s="22" t="str">
        <f>IF(ISERROR(MID(#REF!,2,3)-MID(#REF!,2,3)+1)=TRUE,"",MID(#REF!,2,3)-MID(#REF!,2,3)+1)</f>
        <v/>
      </c>
      <c r="I51" s="22" t="str">
        <f>IF(ISERROR(RIGHT(#REF!,3)-RIGHT(#REF!,3)+1)=TRUE,"",RIGHT(#REF!,3)-RIGHT(#REF!,3)+1)</f>
        <v/>
      </c>
      <c r="J51" s="22" t="str">
        <f>IF(ISERROR(MID(#REF!,2,3)-MID(#REF!,2,3)+1)=TRUE,"",MID(#REF!,2,3)-MID(#REF!,2,3)+1)</f>
        <v/>
      </c>
      <c r="K51" s="22" t="str">
        <f>IF(ISERROR(RIGHT(#REF!,3)-RIGHT(#REF!,3)+1)=TRUE,"",RIGHT(#REF!,3)-RIGHT(#REF!,3)+1)</f>
        <v/>
      </c>
      <c r="L51" s="22" t="str">
        <f>IF(ISERROR(MID(#REF!,2,3)-MID(#REF!,2,3)+1)=TRUE,"",MID(#REF!,2,3)-MID(#REF!,2,3)+1)</f>
        <v/>
      </c>
      <c r="M51" s="22" t="str">
        <f>IF(ISERROR(RIGHT(#REF!,3)-RIGHT(#REF!,3)+1)=TRUE,"",RIGHT(#REF!,3)-RIGHT(#REF!,3)+1)</f>
        <v/>
      </c>
      <c r="N51" s="22" t="str">
        <f>IF(ISERROR(MID(#REF!,2,3)-MID(#REF!,2,3)+1)=TRUE,"",MID(#REF!,2,3)-MID(#REF!,2,3)+1)</f>
        <v/>
      </c>
      <c r="O51" s="22" t="str">
        <f>IF(ISERROR(RIGHT(#REF!,3)-RIGHT(#REF!,3)+1)=TRUE,"",RIGHT(#REF!,3)-RIGHT(#REF!,3)+1)</f>
        <v/>
      </c>
      <c r="P51" s="22" t="str">
        <f>IF(ISERROR(MID(#REF!,2,3)-MID(#REF!,2,3)+1)=TRUE,"",MID(#REF!,2,3)-MID(#REF!,2,3)+1)</f>
        <v/>
      </c>
      <c r="Q51" s="22" t="str">
        <f>IF(ISERROR(RIGHT(#REF!,3)-RIGHT(#REF!,3)+1)=TRUE,"",RIGHT(#REF!,3)-RIGHT(#REF!,3)+1)</f>
        <v/>
      </c>
      <c r="R51" s="22" t="str">
        <f>IF(ISERROR(MID(#REF!,2,3)-MID(#REF!,2,3)+1)=TRUE,"",MID(#REF!,2,3)-MID(#REF!,2,3)+1)</f>
        <v/>
      </c>
      <c r="S51" s="22" t="str">
        <f>IF(ISERROR(RIGHT(#REF!,3)-RIGHT(#REF!,3)+1)=TRUE,"",RIGHT(#REF!,3)-RIGHT(#REF!,3)+1)</f>
        <v/>
      </c>
      <c r="T51" s="22" t="str">
        <f>IF(ISERROR(MID(#REF!,2,3)-MID(#REF!,2,3)+1)=TRUE,"",MID(#REF!,2,3)-MID(#REF!,2,3)+1)</f>
        <v/>
      </c>
      <c r="U51" s="22" t="str">
        <f>IF(ISERROR(RIGHT(#REF!,3)-RIGHT(#REF!,3)+1)=TRUE,"",RIGHT(#REF!,3)-RIGHT(#REF!,3)+1)</f>
        <v/>
      </c>
      <c r="V51" s="22" t="str">
        <f>IF(ISERROR(MID(#REF!,2,3)-MID(#REF!,2,3)+1)=TRUE,"",MID(#REF!,2,3)-MID(#REF!,2,3)+1)</f>
        <v/>
      </c>
      <c r="W51" s="22" t="str">
        <f>IF(ISERROR(RIGHT(#REF!,3)-RIGHT(#REF!,3)+1)=TRUE,"",RIGHT(#REF!,3)-RIGHT(#REF!,3)+1)</f>
        <v/>
      </c>
      <c r="X51" s="22" t="str">
        <f>IF(ISERROR(MID(#REF!,2,3)-MID(#REF!,2,3)+1)=TRUE,"",MID(#REF!,2,3)-MID(#REF!,2,3)+1)</f>
        <v/>
      </c>
      <c r="Y51" s="22" t="str">
        <f>IF(ISERROR(RIGHT(#REF!,3)-RIGHT(#REF!,3)+1)=TRUE,"",RIGHT(#REF!,3)-RIGHT(#REF!,3)+1)</f>
        <v/>
      </c>
      <c r="Z51" s="22" t="str">
        <f>IF(ISERROR(MID(#REF!,2,3)-MID(#REF!,2,3)+1)=TRUE,"",MID(#REF!,2,3)-MID(#REF!,2,3)+1)</f>
        <v/>
      </c>
      <c r="AA51" s="22" t="str">
        <f>IF(ISERROR(RIGHT(#REF!,3)-RIGHT(#REF!,3)+1)=TRUE,"",RIGHT(#REF!,3)-RIGHT(#REF!,3)+1)</f>
        <v/>
      </c>
      <c r="AB51" s="22" t="str">
        <f>IF(ISERROR(MID(#REF!,2,3)-MID(#REF!,2,3)+1)=TRUE,"",MID(#REF!,2,3)-MID(#REF!,2,3)+1)</f>
        <v/>
      </c>
      <c r="AC51" s="22" t="str">
        <f>IF(ISERROR(RIGHT(#REF!,3)-RIGHT(#REF!,3)+1)=TRUE,"",RIGHT(#REF!,3)-RIGHT(#REF!,3)+1)</f>
        <v/>
      </c>
      <c r="AD51" s="22" t="str">
        <f>IF(ISERROR(MID(#REF!,2,3)-MID(#REF!,2,3)+1)=TRUE,"",MID(#REF!,2,3)-MID(#REF!,2,3)+1)</f>
        <v/>
      </c>
      <c r="AE51" s="22" t="str">
        <f>IF(ISERROR(RIGHT(#REF!,3)-RIGHT(#REF!,3)+1)=TRUE,"",RIGHT(#REF!,3)-RIGHT(#REF!,3)+1)</f>
        <v/>
      </c>
      <c r="AF51" s="22" t="str">
        <f>IF(ISERROR(MID(#REF!,2,3)-MID(#REF!,2,3)+1)=TRUE,"",MID(#REF!,2,3)-MID(#REF!,2,3)+1)</f>
        <v/>
      </c>
      <c r="AG51" s="22" t="str">
        <f>IF(ISERROR(RIGHT(#REF!,3)-RIGHT(#REF!,3)+1)=TRUE,"",RIGHT(#REF!,3)-RIGHT(#REF!,3)+1)</f>
        <v/>
      </c>
      <c r="AH51" s="22" t="str">
        <f>IF(ISERROR(MID(#REF!,2,3)-MID(#REF!,2,3)+1)=TRUE,"",MID(#REF!,2,3)-MID(#REF!,2,3)+1)</f>
        <v/>
      </c>
      <c r="AI51" s="22" t="str">
        <f>IF(ISERROR(RIGHT(#REF!,3)-RIGHT(#REF!,3)+1)=TRUE,"",RIGHT(#REF!,3)-RIGHT(#REF!,3)+1)</f>
        <v/>
      </c>
      <c r="AJ51" s="22" t="str">
        <f>IF(ISERROR(MID(#REF!,2,3)-MID(#REF!,2,3)+1)=TRUE,"",MID(#REF!,2,3)-MID(#REF!,2,3)+1)</f>
        <v/>
      </c>
      <c r="AK51" s="22" t="str">
        <f>IF(ISERROR(RIGHT(#REF!,3)-RIGHT(#REF!,3)+1)=TRUE,"",RIGHT(#REF!,3)-RIGHT(#REF!,3)+1)</f>
        <v/>
      </c>
      <c r="AL51" s="22" t="str">
        <f>IF(ISERROR(MID(#REF!,2,3)-MID(#REF!,2,3)+1)=TRUE,"",MID(#REF!,2,3)-MID(#REF!,2,3)+1)</f>
        <v/>
      </c>
    </row>
    <row r="52" spans="1:38">
      <c r="A52" s="13">
        <v>45</v>
      </c>
      <c r="B52" s="17">
        <f t="shared" si="0"/>
        <v>1.5757777777777777</v>
      </c>
      <c r="C52" s="26">
        <f t="shared" si="1"/>
        <v>12.466666666666667</v>
      </c>
      <c r="D52" s="27">
        <f t="shared" si="2"/>
        <v>2.0202222222222224</v>
      </c>
      <c r="E52" s="13"/>
      <c r="F52" s="18" t="s">
        <v>98</v>
      </c>
      <c r="G52" s="21" t="str">
        <f>IF(ISERROR(RIGHT(#REF!,3)-RIGHT(#REF!,3)+1)=TRUE,"",RIGHT(#REF!,3)-RIGHT(#REF!,3)+1)</f>
        <v/>
      </c>
      <c r="H52" s="22" t="str">
        <f>IF(ISERROR(MID(#REF!,2,3)-MID(#REF!,2,3)+1)=TRUE,"",MID(#REF!,2,3)-MID(#REF!,2,3)+1)</f>
        <v/>
      </c>
      <c r="I52" s="22" t="str">
        <f>IF(ISERROR(RIGHT(#REF!,3)-RIGHT(#REF!,3)+1)=TRUE,"",RIGHT(#REF!,3)-RIGHT(#REF!,3)+1)</f>
        <v/>
      </c>
      <c r="J52" s="22" t="str">
        <f>IF(ISERROR(MID(#REF!,2,3)-MID(#REF!,2,3)+1)=TRUE,"",MID(#REF!,2,3)-MID(#REF!,2,3)+1)</f>
        <v/>
      </c>
      <c r="K52" s="22" t="str">
        <f>IF(ISERROR(RIGHT(#REF!,3)-RIGHT(#REF!,3)+1)=TRUE,"",RIGHT(#REF!,3)-RIGHT(#REF!,3)+1)</f>
        <v/>
      </c>
      <c r="L52" s="22" t="str">
        <f>IF(ISERROR(MID(#REF!,2,3)-MID(#REF!,2,3)+1)=TRUE,"",MID(#REF!,2,3)-MID(#REF!,2,3)+1)</f>
        <v/>
      </c>
      <c r="M52" s="22" t="str">
        <f>IF(ISERROR(RIGHT(#REF!,3)-RIGHT(#REF!,3)+1)=TRUE,"",RIGHT(#REF!,3)-RIGHT(#REF!,3)+1)</f>
        <v/>
      </c>
      <c r="N52" s="22" t="str">
        <f>IF(ISERROR(MID(#REF!,2,3)-MID(#REF!,2,3)+1)=TRUE,"",MID(#REF!,2,3)-MID(#REF!,2,3)+1)</f>
        <v/>
      </c>
      <c r="O52" s="22" t="str">
        <f>IF(ISERROR(RIGHT(#REF!,3)-RIGHT(#REF!,3)+1)=TRUE,"",RIGHT(#REF!,3)-RIGHT(#REF!,3)+1)</f>
        <v/>
      </c>
      <c r="P52" s="22" t="str">
        <f>IF(ISERROR(MID(#REF!,2,3)-MID(#REF!,2,3)+1)=TRUE,"",MID(#REF!,2,3)-MID(#REF!,2,3)+1)</f>
        <v/>
      </c>
      <c r="Q52" s="22" t="str">
        <f>IF(ISERROR(RIGHT(#REF!,3)-RIGHT(#REF!,3)+1)=TRUE,"",RIGHT(#REF!,3)-RIGHT(#REF!,3)+1)</f>
        <v/>
      </c>
      <c r="R52" s="22" t="str">
        <f>IF(ISERROR(MID(#REF!,2,3)-MID(#REF!,2,3)+1)=TRUE,"",MID(#REF!,2,3)-MID(#REF!,2,3)+1)</f>
        <v/>
      </c>
      <c r="S52" s="22" t="str">
        <f>IF(ISERROR(RIGHT(#REF!,3)-RIGHT(#REF!,3)+1)=TRUE,"",RIGHT(#REF!,3)-RIGHT(#REF!,3)+1)</f>
        <v/>
      </c>
      <c r="T52" s="22" t="str">
        <f>IF(ISERROR(MID(#REF!,2,3)-MID(#REF!,2,3)+1)=TRUE,"",MID(#REF!,2,3)-MID(#REF!,2,3)+1)</f>
        <v/>
      </c>
      <c r="U52" s="22" t="str">
        <f>IF(ISERROR(RIGHT(#REF!,3)-RIGHT(#REF!,3)+1)=TRUE,"",RIGHT(#REF!,3)-RIGHT(#REF!,3)+1)</f>
        <v/>
      </c>
      <c r="V52" s="22" t="str">
        <f>IF(ISERROR(MID(#REF!,2,3)-MID(#REF!,2,3)+1)=TRUE,"",MID(#REF!,2,3)-MID(#REF!,2,3)+1)</f>
        <v/>
      </c>
      <c r="W52" s="22" t="str">
        <f>IF(ISERROR(RIGHT(#REF!,3)-RIGHT(#REF!,3)+1)=TRUE,"",RIGHT(#REF!,3)-RIGHT(#REF!,3)+1)</f>
        <v/>
      </c>
      <c r="X52" s="22" t="str">
        <f>IF(ISERROR(MID(#REF!,2,3)-MID(#REF!,2,3)+1)=TRUE,"",MID(#REF!,2,3)-MID(#REF!,2,3)+1)</f>
        <v/>
      </c>
      <c r="Y52" s="22" t="str">
        <f>IF(ISERROR(RIGHT(#REF!,3)-RIGHT(#REF!,3)+1)=TRUE,"",RIGHT(#REF!,3)-RIGHT(#REF!,3)+1)</f>
        <v/>
      </c>
      <c r="Z52" s="22" t="str">
        <f>IF(ISERROR(MID(#REF!,2,3)-MID(#REF!,2,3)+1)=TRUE,"",MID(#REF!,2,3)-MID(#REF!,2,3)+1)</f>
        <v/>
      </c>
      <c r="AA52" s="22" t="str">
        <f>IF(ISERROR(RIGHT(#REF!,3)-RIGHT(#REF!,3)+1)=TRUE,"",RIGHT(#REF!,3)-RIGHT(#REF!,3)+1)</f>
        <v/>
      </c>
      <c r="AB52" s="22" t="str">
        <f>IF(ISERROR(MID(#REF!,2,3)-MID(#REF!,2,3)+1)=TRUE,"",MID(#REF!,2,3)-MID(#REF!,2,3)+1)</f>
        <v/>
      </c>
      <c r="AC52" s="22" t="str">
        <f>IF(ISERROR(RIGHT(#REF!,3)-RIGHT(#REF!,3)+1)=TRUE,"",RIGHT(#REF!,3)-RIGHT(#REF!,3)+1)</f>
        <v/>
      </c>
      <c r="AD52" s="22" t="str">
        <f>IF(ISERROR(MID(#REF!,2,3)-MID(#REF!,2,3)+1)=TRUE,"",MID(#REF!,2,3)-MID(#REF!,2,3)+1)</f>
        <v/>
      </c>
      <c r="AE52" s="22" t="str">
        <f>IF(ISERROR(RIGHT(#REF!,3)-RIGHT(#REF!,3)+1)=TRUE,"",RIGHT(#REF!,3)-RIGHT(#REF!,3)+1)</f>
        <v/>
      </c>
      <c r="AF52" s="22" t="str">
        <f>IF(ISERROR(MID(#REF!,2,3)-MID(#REF!,2,3)+1)=TRUE,"",MID(#REF!,2,3)-MID(#REF!,2,3)+1)</f>
        <v/>
      </c>
      <c r="AG52" s="22" t="str">
        <f>IF(ISERROR(RIGHT(#REF!,3)-RIGHT(#REF!,3)+1)=TRUE,"",RIGHT(#REF!,3)-RIGHT(#REF!,3)+1)</f>
        <v/>
      </c>
      <c r="AH52" s="22" t="str">
        <f>IF(ISERROR(MID(#REF!,2,3)-MID(#REF!,2,3)+1)=TRUE,"",MID(#REF!,2,3)-MID(#REF!,2,3)+1)</f>
        <v/>
      </c>
      <c r="AI52" s="22" t="str">
        <f>IF(ISERROR(RIGHT(#REF!,3)-RIGHT(#REF!,3)+1)=TRUE,"",RIGHT(#REF!,3)-RIGHT(#REF!,3)+1)</f>
        <v/>
      </c>
      <c r="AJ52" s="22" t="str">
        <f>IF(ISERROR(MID(#REF!,2,3)-MID(#REF!,2,3)+1)=TRUE,"",MID(#REF!,2,3)-MID(#REF!,2,3)+1)</f>
        <v/>
      </c>
      <c r="AK52" s="22" t="str">
        <f>IF(ISERROR(RIGHT(#REF!,3)-RIGHT(#REF!,3)+1)=TRUE,"",RIGHT(#REF!,3)-RIGHT(#REF!,3)+1)</f>
        <v/>
      </c>
      <c r="AL52" s="22" t="str">
        <f>IF(ISERROR(MID(#REF!,2,3)-MID(#REF!,2,3)+1)=TRUE,"",MID(#REF!,2,3)-MID(#REF!,2,3)+1)</f>
        <v/>
      </c>
    </row>
    <row r="53" spans="1:38">
      <c r="A53" s="13">
        <v>46</v>
      </c>
      <c r="B53" s="17">
        <f t="shared" si="0"/>
        <v>1.5415217391304348</v>
      </c>
      <c r="C53" s="26">
        <f t="shared" si="1"/>
        <v>12.195652173913043</v>
      </c>
      <c r="D53" s="27">
        <f t="shared" si="2"/>
        <v>1.9763043478260869</v>
      </c>
      <c r="E53" s="13"/>
      <c r="F53" s="18" t="s">
        <v>99</v>
      </c>
      <c r="G53" s="21" t="str">
        <f>IF(ISERROR(RIGHT(#REF!,3)-RIGHT(#REF!,3)+1)=TRUE,"",RIGHT(#REF!,3)-RIGHT(#REF!,3)+1)</f>
        <v/>
      </c>
      <c r="H53" s="22" t="str">
        <f>IF(ISERROR(MID(#REF!,2,3)-MID(#REF!,2,3)+1)=TRUE,"",MID(#REF!,2,3)-MID(#REF!,2,3)+1)</f>
        <v/>
      </c>
      <c r="I53" s="22" t="str">
        <f>IF(ISERROR(RIGHT(#REF!,3)-RIGHT(#REF!,3)+1)=TRUE,"",RIGHT(#REF!,3)-RIGHT(#REF!,3)+1)</f>
        <v/>
      </c>
      <c r="J53" s="22" t="str">
        <f>IF(ISERROR(MID(#REF!,2,3)-MID(#REF!,2,3)+1)=TRUE,"",MID(#REF!,2,3)-MID(#REF!,2,3)+1)</f>
        <v/>
      </c>
      <c r="K53" s="22" t="str">
        <f>IF(ISERROR(RIGHT(#REF!,3)-RIGHT(#REF!,3)+1)=TRUE,"",RIGHT(#REF!,3)-RIGHT(#REF!,3)+1)</f>
        <v/>
      </c>
      <c r="L53" s="22" t="str">
        <f>IF(ISERROR(MID(#REF!,2,3)-MID(#REF!,2,3)+1)=TRUE,"",MID(#REF!,2,3)-MID(#REF!,2,3)+1)</f>
        <v/>
      </c>
      <c r="M53" s="22" t="str">
        <f>IF(ISERROR(RIGHT(#REF!,3)-RIGHT(#REF!,3)+1)=TRUE,"",RIGHT(#REF!,3)-RIGHT(#REF!,3)+1)</f>
        <v/>
      </c>
      <c r="N53" s="22" t="str">
        <f>IF(ISERROR(MID(#REF!,2,3)-MID(#REF!,2,3)+1)=TRUE,"",MID(#REF!,2,3)-MID(#REF!,2,3)+1)</f>
        <v/>
      </c>
      <c r="O53" s="22" t="str">
        <f>IF(ISERROR(RIGHT(#REF!,3)-RIGHT(#REF!,3)+1)=TRUE,"",RIGHT(#REF!,3)-RIGHT(#REF!,3)+1)</f>
        <v/>
      </c>
      <c r="P53" s="22" t="str">
        <f>IF(ISERROR(MID(#REF!,2,3)-MID(#REF!,2,3)+1)=TRUE,"",MID(#REF!,2,3)-MID(#REF!,2,3)+1)</f>
        <v/>
      </c>
      <c r="Q53" s="22" t="str">
        <f>IF(ISERROR(RIGHT(#REF!,3)-RIGHT(#REF!,3)+1)=TRUE,"",RIGHT(#REF!,3)-RIGHT(#REF!,3)+1)</f>
        <v/>
      </c>
      <c r="R53" s="22" t="str">
        <f>IF(ISERROR(MID(#REF!,2,3)-MID(#REF!,2,3)+1)=TRUE,"",MID(#REF!,2,3)-MID(#REF!,2,3)+1)</f>
        <v/>
      </c>
      <c r="S53" s="22" t="str">
        <f>IF(ISERROR(RIGHT(#REF!,3)-RIGHT(#REF!,3)+1)=TRUE,"",RIGHT(#REF!,3)-RIGHT(#REF!,3)+1)</f>
        <v/>
      </c>
      <c r="T53" s="22" t="str">
        <f>IF(ISERROR(MID(#REF!,2,3)-MID(#REF!,2,3)+1)=TRUE,"",MID(#REF!,2,3)-MID(#REF!,2,3)+1)</f>
        <v/>
      </c>
      <c r="U53" s="22" t="str">
        <f>IF(ISERROR(RIGHT(#REF!,3)-RIGHT(#REF!,3)+1)=TRUE,"",RIGHT(#REF!,3)-RIGHT(#REF!,3)+1)</f>
        <v/>
      </c>
      <c r="V53" s="22" t="str">
        <f>IF(ISERROR(MID(#REF!,2,3)-MID(#REF!,2,3)+1)=TRUE,"",MID(#REF!,2,3)-MID(#REF!,2,3)+1)</f>
        <v/>
      </c>
      <c r="W53" s="22" t="str">
        <f>IF(ISERROR(RIGHT(#REF!,3)-RIGHT(#REF!,3)+1)=TRUE,"",RIGHT(#REF!,3)-RIGHT(#REF!,3)+1)</f>
        <v/>
      </c>
      <c r="X53" s="22" t="str">
        <f>IF(ISERROR(MID(#REF!,2,3)-MID(#REF!,2,3)+1)=TRUE,"",MID(#REF!,2,3)-MID(#REF!,2,3)+1)</f>
        <v/>
      </c>
      <c r="Y53" s="22" t="str">
        <f>IF(ISERROR(RIGHT(#REF!,3)-RIGHT(#REF!,3)+1)=TRUE,"",RIGHT(#REF!,3)-RIGHT(#REF!,3)+1)</f>
        <v/>
      </c>
      <c r="Z53" s="22" t="str">
        <f>IF(ISERROR(MID(#REF!,2,3)-MID(#REF!,2,3)+1)=TRUE,"",MID(#REF!,2,3)-MID(#REF!,2,3)+1)</f>
        <v/>
      </c>
      <c r="AA53" s="22" t="str">
        <f>IF(ISERROR(RIGHT(#REF!,3)-RIGHT(#REF!,3)+1)=TRUE,"",RIGHT(#REF!,3)-RIGHT(#REF!,3)+1)</f>
        <v/>
      </c>
      <c r="AB53" s="22" t="str">
        <f>IF(ISERROR(MID(#REF!,2,3)-MID(#REF!,2,3)+1)=TRUE,"",MID(#REF!,2,3)-MID(#REF!,2,3)+1)</f>
        <v/>
      </c>
      <c r="AC53" s="22" t="str">
        <f>IF(ISERROR(RIGHT(#REF!,3)-RIGHT(#REF!,3)+1)=TRUE,"",RIGHT(#REF!,3)-RIGHT(#REF!,3)+1)</f>
        <v/>
      </c>
      <c r="AD53" s="22" t="str">
        <f>IF(ISERROR(MID(#REF!,2,3)-MID(#REF!,2,3)+1)=TRUE,"",MID(#REF!,2,3)-MID(#REF!,2,3)+1)</f>
        <v/>
      </c>
      <c r="AE53" s="22" t="str">
        <f>IF(ISERROR(RIGHT(#REF!,3)-RIGHT(#REF!,3)+1)=TRUE,"",RIGHT(#REF!,3)-RIGHT(#REF!,3)+1)</f>
        <v/>
      </c>
      <c r="AF53" s="22" t="str">
        <f>IF(ISERROR(MID(#REF!,2,3)-MID(#REF!,2,3)+1)=TRUE,"",MID(#REF!,2,3)-MID(#REF!,2,3)+1)</f>
        <v/>
      </c>
      <c r="AG53" s="22" t="str">
        <f>IF(ISERROR(RIGHT(#REF!,3)-RIGHT(#REF!,3)+1)=TRUE,"",RIGHT(#REF!,3)-RIGHT(#REF!,3)+1)</f>
        <v/>
      </c>
      <c r="AH53" s="22" t="str">
        <f>IF(ISERROR(MID(#REF!,2,3)-MID(#REF!,2,3)+1)=TRUE,"",MID(#REF!,2,3)-MID(#REF!,2,3)+1)</f>
        <v/>
      </c>
      <c r="AI53" s="22" t="str">
        <f>IF(ISERROR(RIGHT(#REF!,3)-RIGHT(#REF!,3)+1)=TRUE,"",RIGHT(#REF!,3)-RIGHT(#REF!,3)+1)</f>
        <v/>
      </c>
      <c r="AJ53" s="22" t="str">
        <f>IF(ISERROR(MID(#REF!,2,3)-MID(#REF!,2,3)+1)=TRUE,"",MID(#REF!,2,3)-MID(#REF!,2,3)+1)</f>
        <v/>
      </c>
      <c r="AK53" s="22" t="str">
        <f>IF(ISERROR(RIGHT(#REF!,3)-RIGHT(#REF!,3)+1)=TRUE,"",RIGHT(#REF!,3)-RIGHT(#REF!,3)+1)</f>
        <v/>
      </c>
      <c r="AL53" s="22" t="str">
        <f>IF(ISERROR(MID(#REF!,2,3)-MID(#REF!,2,3)+1)=TRUE,"",MID(#REF!,2,3)-MID(#REF!,2,3)+1)</f>
        <v/>
      </c>
    </row>
    <row r="54" spans="1:38">
      <c r="A54" s="13">
        <v>47</v>
      </c>
      <c r="B54" s="17">
        <f t="shared" si="0"/>
        <v>1.508723404255319</v>
      </c>
      <c r="C54" s="26">
        <f t="shared" si="1"/>
        <v>11.936170212765957</v>
      </c>
      <c r="D54" s="27">
        <f t="shared" si="2"/>
        <v>1.934255319148936</v>
      </c>
      <c r="E54" s="13"/>
      <c r="F54" s="18" t="s">
        <v>100</v>
      </c>
      <c r="G54" s="21" t="str">
        <f>IF(ISERROR(RIGHT(#REF!,3)-RIGHT(#REF!,3)+1)=TRUE,"",RIGHT(#REF!,3)-RIGHT(#REF!,3)+1)</f>
        <v/>
      </c>
      <c r="H54" s="22" t="str">
        <f>IF(ISERROR(MID(#REF!,2,3)-MID(#REF!,2,3)+1)=TRUE,"",MID(#REF!,2,3)-MID(#REF!,2,3)+1)</f>
        <v/>
      </c>
      <c r="I54" s="22" t="str">
        <f>IF(ISERROR(RIGHT(#REF!,3)-RIGHT(#REF!,3)+1)=TRUE,"",RIGHT(#REF!,3)-RIGHT(#REF!,3)+1)</f>
        <v/>
      </c>
      <c r="J54" s="22" t="str">
        <f>IF(ISERROR(MID(#REF!,2,3)-MID(#REF!,2,3)+1)=TRUE,"",MID(#REF!,2,3)-MID(#REF!,2,3)+1)</f>
        <v/>
      </c>
      <c r="K54" s="22" t="str">
        <f>IF(ISERROR(RIGHT(#REF!,3)-RIGHT(#REF!,3)+1)=TRUE,"",RIGHT(#REF!,3)-RIGHT(#REF!,3)+1)</f>
        <v/>
      </c>
      <c r="L54" s="22" t="str">
        <f>IF(ISERROR(MID(#REF!,2,3)-MID(#REF!,2,3)+1)=TRUE,"",MID(#REF!,2,3)-MID(#REF!,2,3)+1)</f>
        <v/>
      </c>
      <c r="M54" s="22" t="str">
        <f>IF(ISERROR(RIGHT(#REF!,3)-RIGHT(#REF!,3)+1)=TRUE,"",RIGHT(#REF!,3)-RIGHT(#REF!,3)+1)</f>
        <v/>
      </c>
      <c r="N54" s="22" t="str">
        <f>IF(ISERROR(MID(#REF!,2,3)-MID(#REF!,2,3)+1)=TRUE,"",MID(#REF!,2,3)-MID(#REF!,2,3)+1)</f>
        <v/>
      </c>
      <c r="O54" s="22" t="str">
        <f>IF(ISERROR(RIGHT(#REF!,3)-RIGHT(#REF!,3)+1)=TRUE,"",RIGHT(#REF!,3)-RIGHT(#REF!,3)+1)</f>
        <v/>
      </c>
      <c r="P54" s="22" t="str">
        <f>IF(ISERROR(MID(#REF!,2,3)-MID(#REF!,2,3)+1)=TRUE,"",MID(#REF!,2,3)-MID(#REF!,2,3)+1)</f>
        <v/>
      </c>
      <c r="Q54" s="22" t="str">
        <f>IF(ISERROR(RIGHT(#REF!,3)-RIGHT(#REF!,3)+1)=TRUE,"",RIGHT(#REF!,3)-RIGHT(#REF!,3)+1)</f>
        <v/>
      </c>
      <c r="R54" s="22" t="str">
        <f>IF(ISERROR(MID(#REF!,2,3)-MID(#REF!,2,3)+1)=TRUE,"",MID(#REF!,2,3)-MID(#REF!,2,3)+1)</f>
        <v/>
      </c>
      <c r="S54" s="22" t="str">
        <f>IF(ISERROR(RIGHT(#REF!,3)-RIGHT(#REF!,3)+1)=TRUE,"",RIGHT(#REF!,3)-RIGHT(#REF!,3)+1)</f>
        <v/>
      </c>
      <c r="T54" s="22" t="str">
        <f>IF(ISERROR(MID(#REF!,2,3)-MID(#REF!,2,3)+1)=TRUE,"",MID(#REF!,2,3)-MID(#REF!,2,3)+1)</f>
        <v/>
      </c>
      <c r="U54" s="22" t="str">
        <f>IF(ISERROR(RIGHT(#REF!,3)-RIGHT(#REF!,3)+1)=TRUE,"",RIGHT(#REF!,3)-RIGHT(#REF!,3)+1)</f>
        <v/>
      </c>
      <c r="V54" s="22" t="str">
        <f>IF(ISERROR(MID(#REF!,2,3)-MID(#REF!,2,3)+1)=TRUE,"",MID(#REF!,2,3)-MID(#REF!,2,3)+1)</f>
        <v/>
      </c>
      <c r="W54" s="22" t="str">
        <f>IF(ISERROR(RIGHT(#REF!,3)-RIGHT(#REF!,3)+1)=TRUE,"",RIGHT(#REF!,3)-RIGHT(#REF!,3)+1)</f>
        <v/>
      </c>
      <c r="X54" s="22" t="str">
        <f>IF(ISERROR(MID(#REF!,2,3)-MID(#REF!,2,3)+1)=TRUE,"",MID(#REF!,2,3)-MID(#REF!,2,3)+1)</f>
        <v/>
      </c>
      <c r="Y54" s="22" t="str">
        <f>IF(ISERROR(RIGHT(#REF!,3)-RIGHT(#REF!,3)+1)=TRUE,"",RIGHT(#REF!,3)-RIGHT(#REF!,3)+1)</f>
        <v/>
      </c>
      <c r="Z54" s="22" t="str">
        <f>IF(ISERROR(MID(#REF!,2,3)-MID(#REF!,2,3)+1)=TRUE,"",MID(#REF!,2,3)-MID(#REF!,2,3)+1)</f>
        <v/>
      </c>
      <c r="AA54" s="22" t="str">
        <f>IF(ISERROR(RIGHT(#REF!,3)-RIGHT(#REF!,3)+1)=TRUE,"",RIGHT(#REF!,3)-RIGHT(#REF!,3)+1)</f>
        <v/>
      </c>
      <c r="AB54" s="22" t="str">
        <f>IF(ISERROR(MID(#REF!,2,3)-MID(#REF!,2,3)+1)=TRUE,"",MID(#REF!,2,3)-MID(#REF!,2,3)+1)</f>
        <v/>
      </c>
      <c r="AC54" s="22" t="str">
        <f>IF(ISERROR(RIGHT(#REF!,3)-RIGHT(#REF!,3)+1)=TRUE,"",RIGHT(#REF!,3)-RIGHT(#REF!,3)+1)</f>
        <v/>
      </c>
      <c r="AD54" s="22" t="str">
        <f>IF(ISERROR(MID(#REF!,2,3)-MID(#REF!,2,3)+1)=TRUE,"",MID(#REF!,2,3)-MID(#REF!,2,3)+1)</f>
        <v/>
      </c>
      <c r="AE54" s="22" t="str">
        <f>IF(ISERROR(RIGHT(#REF!,3)-RIGHT(#REF!,3)+1)=TRUE,"",RIGHT(#REF!,3)-RIGHT(#REF!,3)+1)</f>
        <v/>
      </c>
      <c r="AF54" s="22" t="str">
        <f>IF(ISERROR(MID(#REF!,2,3)-MID(#REF!,2,3)+1)=TRUE,"",MID(#REF!,2,3)-MID(#REF!,2,3)+1)</f>
        <v/>
      </c>
      <c r="AG54" s="22" t="str">
        <f>IF(ISERROR(RIGHT(#REF!,3)-RIGHT(#REF!,3)+1)=TRUE,"",RIGHT(#REF!,3)-RIGHT(#REF!,3)+1)</f>
        <v/>
      </c>
      <c r="AH54" s="22" t="str">
        <f>IF(ISERROR(MID(#REF!,2,3)-MID(#REF!,2,3)+1)=TRUE,"",MID(#REF!,2,3)-MID(#REF!,2,3)+1)</f>
        <v/>
      </c>
      <c r="AI54" s="22" t="str">
        <f>IF(ISERROR(RIGHT(#REF!,3)-RIGHT(#REF!,3)+1)=TRUE,"",RIGHT(#REF!,3)-RIGHT(#REF!,3)+1)</f>
        <v/>
      </c>
      <c r="AJ54" s="22" t="str">
        <f>IF(ISERROR(MID(#REF!,2,3)-MID(#REF!,2,3)+1)=TRUE,"",MID(#REF!,2,3)-MID(#REF!,2,3)+1)</f>
        <v/>
      </c>
      <c r="AK54" s="22" t="str">
        <f>IF(ISERROR(RIGHT(#REF!,3)-RIGHT(#REF!,3)+1)=TRUE,"",RIGHT(#REF!,3)-RIGHT(#REF!,3)+1)</f>
        <v/>
      </c>
      <c r="AL54" s="22" t="str">
        <f>IF(ISERROR(MID(#REF!,2,3)-MID(#REF!,2,3)+1)=TRUE,"",MID(#REF!,2,3)-MID(#REF!,2,3)+1)</f>
        <v/>
      </c>
    </row>
    <row r="55" spans="1:38">
      <c r="A55" s="13">
        <v>48</v>
      </c>
      <c r="B55" s="17">
        <f t="shared" si="0"/>
        <v>1.4772916666666667</v>
      </c>
      <c r="C55" s="26">
        <f t="shared" si="1"/>
        <v>11.6875</v>
      </c>
      <c r="D55" s="27">
        <f t="shared" si="2"/>
        <v>1.8939583333333332</v>
      </c>
      <c r="E55" s="13"/>
      <c r="F55" s="18" t="s">
        <v>101</v>
      </c>
      <c r="G55" s="21" t="str">
        <f>IF(ISERROR(RIGHT(#REF!,3)-RIGHT(#REF!,3)+1)=TRUE,"",RIGHT(#REF!,3)-RIGHT(#REF!,3)+1)</f>
        <v/>
      </c>
      <c r="H55" s="22" t="str">
        <f>IF(ISERROR(MID(#REF!,2,3)-MID(#REF!,2,3)+1)=TRUE,"",MID(#REF!,2,3)-MID(#REF!,2,3)+1)</f>
        <v/>
      </c>
      <c r="I55" s="22" t="str">
        <f>IF(ISERROR(RIGHT(#REF!,3)-RIGHT(#REF!,3)+1)=TRUE,"",RIGHT(#REF!,3)-RIGHT(#REF!,3)+1)</f>
        <v/>
      </c>
      <c r="J55" s="22" t="str">
        <f>IF(ISERROR(MID(#REF!,2,3)-MID(#REF!,2,3)+1)=TRUE,"",MID(#REF!,2,3)-MID(#REF!,2,3)+1)</f>
        <v/>
      </c>
      <c r="K55" s="22" t="str">
        <f>IF(ISERROR(RIGHT(#REF!,3)-RIGHT(#REF!,3)+1)=TRUE,"",RIGHT(#REF!,3)-RIGHT(#REF!,3)+1)</f>
        <v/>
      </c>
      <c r="L55" s="22" t="str">
        <f>IF(ISERROR(MID(#REF!,2,3)-MID(#REF!,2,3)+1)=TRUE,"",MID(#REF!,2,3)-MID(#REF!,2,3)+1)</f>
        <v/>
      </c>
      <c r="M55" s="22" t="str">
        <f>IF(ISERROR(RIGHT(#REF!,3)-RIGHT(#REF!,3)+1)=TRUE,"",RIGHT(#REF!,3)-RIGHT(#REF!,3)+1)</f>
        <v/>
      </c>
      <c r="N55" s="22" t="str">
        <f>IF(ISERROR(MID(#REF!,2,3)-MID(#REF!,2,3)+1)=TRUE,"",MID(#REF!,2,3)-MID(#REF!,2,3)+1)</f>
        <v/>
      </c>
      <c r="O55" s="22" t="str">
        <f>IF(ISERROR(RIGHT(#REF!,3)-RIGHT(#REF!,3)+1)=TRUE,"",RIGHT(#REF!,3)-RIGHT(#REF!,3)+1)</f>
        <v/>
      </c>
      <c r="P55" s="22" t="str">
        <f>IF(ISERROR(MID(#REF!,2,3)-MID(#REF!,2,3)+1)=TRUE,"",MID(#REF!,2,3)-MID(#REF!,2,3)+1)</f>
        <v/>
      </c>
      <c r="Q55" s="22" t="str">
        <f>IF(ISERROR(RIGHT(#REF!,3)-RIGHT(#REF!,3)+1)=TRUE,"",RIGHT(#REF!,3)-RIGHT(#REF!,3)+1)</f>
        <v/>
      </c>
      <c r="R55" s="22" t="str">
        <f>IF(ISERROR(MID(#REF!,2,3)-MID(#REF!,2,3)+1)=TRUE,"",MID(#REF!,2,3)-MID(#REF!,2,3)+1)</f>
        <v/>
      </c>
      <c r="S55" s="22" t="str">
        <f>IF(ISERROR(RIGHT(#REF!,3)-RIGHT(#REF!,3)+1)=TRUE,"",RIGHT(#REF!,3)-RIGHT(#REF!,3)+1)</f>
        <v/>
      </c>
      <c r="T55" s="22" t="str">
        <f>IF(ISERROR(MID(#REF!,2,3)-MID(#REF!,2,3)+1)=TRUE,"",MID(#REF!,2,3)-MID(#REF!,2,3)+1)</f>
        <v/>
      </c>
      <c r="U55" s="22" t="str">
        <f>IF(ISERROR(RIGHT(#REF!,3)-RIGHT(#REF!,3)+1)=TRUE,"",RIGHT(#REF!,3)-RIGHT(#REF!,3)+1)</f>
        <v/>
      </c>
      <c r="V55" s="22" t="str">
        <f>IF(ISERROR(MID(#REF!,2,3)-MID(#REF!,2,3)+1)=TRUE,"",MID(#REF!,2,3)-MID(#REF!,2,3)+1)</f>
        <v/>
      </c>
      <c r="W55" s="22" t="str">
        <f>IF(ISERROR(RIGHT(#REF!,3)-RIGHT(#REF!,3)+1)=TRUE,"",RIGHT(#REF!,3)-RIGHT(#REF!,3)+1)</f>
        <v/>
      </c>
      <c r="X55" s="22" t="str">
        <f>IF(ISERROR(MID(#REF!,2,3)-MID(#REF!,2,3)+1)=TRUE,"",MID(#REF!,2,3)-MID(#REF!,2,3)+1)</f>
        <v/>
      </c>
      <c r="Y55" s="22" t="str">
        <f>IF(ISERROR(RIGHT(#REF!,3)-RIGHT(#REF!,3)+1)=TRUE,"",RIGHT(#REF!,3)-RIGHT(#REF!,3)+1)</f>
        <v/>
      </c>
      <c r="Z55" s="22" t="str">
        <f>IF(ISERROR(MID(#REF!,2,3)-MID(#REF!,2,3)+1)=TRUE,"",MID(#REF!,2,3)-MID(#REF!,2,3)+1)</f>
        <v/>
      </c>
      <c r="AA55" s="22" t="str">
        <f>IF(ISERROR(RIGHT(#REF!,3)-RIGHT(#REF!,3)+1)=TRUE,"",RIGHT(#REF!,3)-RIGHT(#REF!,3)+1)</f>
        <v/>
      </c>
      <c r="AB55" s="22" t="str">
        <f>IF(ISERROR(MID(#REF!,2,3)-MID(#REF!,2,3)+1)=TRUE,"",MID(#REF!,2,3)-MID(#REF!,2,3)+1)</f>
        <v/>
      </c>
      <c r="AC55" s="22" t="str">
        <f>IF(ISERROR(RIGHT(#REF!,3)-RIGHT(#REF!,3)+1)=TRUE,"",RIGHT(#REF!,3)-RIGHT(#REF!,3)+1)</f>
        <v/>
      </c>
      <c r="AD55" s="22" t="str">
        <f>IF(ISERROR(MID(#REF!,2,3)-MID(#REF!,2,3)+1)=TRUE,"",MID(#REF!,2,3)-MID(#REF!,2,3)+1)</f>
        <v/>
      </c>
      <c r="AE55" s="22" t="str">
        <f>IF(ISERROR(RIGHT(#REF!,3)-RIGHT(#REF!,3)+1)=TRUE,"",RIGHT(#REF!,3)-RIGHT(#REF!,3)+1)</f>
        <v/>
      </c>
      <c r="AF55" s="22" t="str">
        <f>IF(ISERROR(MID(#REF!,2,3)-MID(#REF!,2,3)+1)=TRUE,"",MID(#REF!,2,3)-MID(#REF!,2,3)+1)</f>
        <v/>
      </c>
      <c r="AG55" s="22" t="str">
        <f>IF(ISERROR(RIGHT(#REF!,3)-RIGHT(#REF!,3)+1)=TRUE,"",RIGHT(#REF!,3)-RIGHT(#REF!,3)+1)</f>
        <v/>
      </c>
      <c r="AH55" s="22" t="str">
        <f>IF(ISERROR(MID(#REF!,2,3)-MID(#REF!,2,3)+1)=TRUE,"",MID(#REF!,2,3)-MID(#REF!,2,3)+1)</f>
        <v/>
      </c>
      <c r="AI55" s="22" t="str">
        <f>IF(ISERROR(RIGHT(#REF!,3)-RIGHT(#REF!,3)+1)=TRUE,"",RIGHT(#REF!,3)-RIGHT(#REF!,3)+1)</f>
        <v/>
      </c>
      <c r="AJ55" s="22" t="str">
        <f>IF(ISERROR(MID(#REF!,2,3)-MID(#REF!,2,3)+1)=TRUE,"",MID(#REF!,2,3)-MID(#REF!,2,3)+1)</f>
        <v/>
      </c>
      <c r="AK55" s="22" t="str">
        <f>IF(ISERROR(RIGHT(#REF!,3)-RIGHT(#REF!,3)+1)=TRUE,"",RIGHT(#REF!,3)-RIGHT(#REF!,3)+1)</f>
        <v/>
      </c>
      <c r="AL55" s="22" t="str">
        <f>IF(ISERROR(MID(#REF!,2,3)-MID(#REF!,2,3)+1)=TRUE,"",MID(#REF!,2,3)-MID(#REF!,2,3)+1)</f>
        <v/>
      </c>
    </row>
    <row r="56" spans="1:38">
      <c r="A56" s="13">
        <v>49</v>
      </c>
      <c r="B56" s="17">
        <f t="shared" si="0"/>
        <v>1.4471428571428571</v>
      </c>
      <c r="C56" s="26">
        <f t="shared" si="1"/>
        <v>11.448979591836734</v>
      </c>
      <c r="D56" s="27">
        <f t="shared" si="2"/>
        <v>1.8553061224489795</v>
      </c>
      <c r="E56" s="13"/>
      <c r="F56" s="18" t="s">
        <v>102</v>
      </c>
      <c r="G56" s="21" t="str">
        <f>IF(ISERROR(RIGHT(#REF!,3)-RIGHT(#REF!,3)+1)=TRUE,"",RIGHT(#REF!,3)-RIGHT(#REF!,3)+1)</f>
        <v/>
      </c>
      <c r="H56" s="22" t="str">
        <f>IF(ISERROR(MID(#REF!,2,3)-MID(#REF!,2,3)+1)=TRUE,"",MID(#REF!,2,3)-MID(#REF!,2,3)+1)</f>
        <v/>
      </c>
      <c r="I56" s="22" t="str">
        <f>IF(ISERROR(RIGHT(#REF!,3)-RIGHT(#REF!,3)+1)=TRUE,"",RIGHT(#REF!,3)-RIGHT(#REF!,3)+1)</f>
        <v/>
      </c>
      <c r="J56" s="22" t="str">
        <f>IF(ISERROR(MID(#REF!,2,3)-MID(#REF!,2,3)+1)=TRUE,"",MID(#REF!,2,3)-MID(#REF!,2,3)+1)</f>
        <v/>
      </c>
      <c r="K56" s="22" t="str">
        <f>IF(ISERROR(RIGHT(#REF!,3)-RIGHT(#REF!,3)+1)=TRUE,"",RIGHT(#REF!,3)-RIGHT(#REF!,3)+1)</f>
        <v/>
      </c>
      <c r="L56" s="22" t="str">
        <f>IF(ISERROR(MID(#REF!,2,3)-MID(#REF!,2,3)+1)=TRUE,"",MID(#REF!,2,3)-MID(#REF!,2,3)+1)</f>
        <v/>
      </c>
      <c r="M56" s="22" t="str">
        <f>IF(ISERROR(RIGHT(#REF!,3)-RIGHT(#REF!,3)+1)=TRUE,"",RIGHT(#REF!,3)-RIGHT(#REF!,3)+1)</f>
        <v/>
      </c>
      <c r="N56" s="22" t="str">
        <f>IF(ISERROR(MID(#REF!,2,3)-MID(#REF!,2,3)+1)=TRUE,"",MID(#REF!,2,3)-MID(#REF!,2,3)+1)</f>
        <v/>
      </c>
      <c r="O56" s="22" t="str">
        <f>IF(ISERROR(RIGHT(#REF!,3)-RIGHT(#REF!,3)+1)=TRUE,"",RIGHT(#REF!,3)-RIGHT(#REF!,3)+1)</f>
        <v/>
      </c>
      <c r="P56" s="22" t="str">
        <f>IF(ISERROR(MID(#REF!,2,3)-MID(#REF!,2,3)+1)=TRUE,"",MID(#REF!,2,3)-MID(#REF!,2,3)+1)</f>
        <v/>
      </c>
      <c r="Q56" s="22" t="str">
        <f>IF(ISERROR(RIGHT(#REF!,3)-RIGHT(#REF!,3)+1)=TRUE,"",RIGHT(#REF!,3)-RIGHT(#REF!,3)+1)</f>
        <v/>
      </c>
      <c r="R56" s="22" t="str">
        <f>IF(ISERROR(MID(#REF!,2,3)-MID(#REF!,2,3)+1)=TRUE,"",MID(#REF!,2,3)-MID(#REF!,2,3)+1)</f>
        <v/>
      </c>
      <c r="S56" s="22" t="str">
        <f>IF(ISERROR(RIGHT(#REF!,3)-RIGHT(#REF!,3)+1)=TRUE,"",RIGHT(#REF!,3)-RIGHT(#REF!,3)+1)</f>
        <v/>
      </c>
      <c r="T56" s="22" t="str">
        <f>IF(ISERROR(MID(#REF!,2,3)-MID(#REF!,2,3)+1)=TRUE,"",MID(#REF!,2,3)-MID(#REF!,2,3)+1)</f>
        <v/>
      </c>
      <c r="U56" s="22" t="str">
        <f>IF(ISERROR(RIGHT(#REF!,3)-RIGHT(#REF!,3)+1)=TRUE,"",RIGHT(#REF!,3)-RIGHT(#REF!,3)+1)</f>
        <v/>
      </c>
      <c r="V56" s="22" t="str">
        <f>IF(ISERROR(MID(#REF!,2,3)-MID(#REF!,2,3)+1)=TRUE,"",MID(#REF!,2,3)-MID(#REF!,2,3)+1)</f>
        <v/>
      </c>
      <c r="W56" s="22" t="str">
        <f>IF(ISERROR(RIGHT(#REF!,3)-RIGHT(#REF!,3)+1)=TRUE,"",RIGHT(#REF!,3)-RIGHT(#REF!,3)+1)</f>
        <v/>
      </c>
      <c r="X56" s="22" t="str">
        <f>IF(ISERROR(MID(#REF!,2,3)-MID(#REF!,2,3)+1)=TRUE,"",MID(#REF!,2,3)-MID(#REF!,2,3)+1)</f>
        <v/>
      </c>
      <c r="Y56" s="22" t="str">
        <f>IF(ISERROR(RIGHT(#REF!,3)-RIGHT(#REF!,3)+1)=TRUE,"",RIGHT(#REF!,3)-RIGHT(#REF!,3)+1)</f>
        <v/>
      </c>
      <c r="Z56" s="22" t="str">
        <f>IF(ISERROR(MID(#REF!,2,3)-MID(#REF!,2,3)+1)=TRUE,"",MID(#REF!,2,3)-MID(#REF!,2,3)+1)</f>
        <v/>
      </c>
      <c r="AA56" s="22" t="str">
        <f>IF(ISERROR(RIGHT(#REF!,3)-RIGHT(#REF!,3)+1)=TRUE,"",RIGHT(#REF!,3)-RIGHT(#REF!,3)+1)</f>
        <v/>
      </c>
      <c r="AB56" s="22" t="str">
        <f>IF(ISERROR(MID(#REF!,2,3)-MID(#REF!,2,3)+1)=TRUE,"",MID(#REF!,2,3)-MID(#REF!,2,3)+1)</f>
        <v/>
      </c>
      <c r="AC56" s="22" t="str">
        <f>IF(ISERROR(RIGHT(#REF!,3)-RIGHT(#REF!,3)+1)=TRUE,"",RIGHT(#REF!,3)-RIGHT(#REF!,3)+1)</f>
        <v/>
      </c>
      <c r="AD56" s="22" t="str">
        <f>IF(ISERROR(MID(#REF!,2,3)-MID(#REF!,2,3)+1)=TRUE,"",MID(#REF!,2,3)-MID(#REF!,2,3)+1)</f>
        <v/>
      </c>
      <c r="AE56" s="22" t="str">
        <f>IF(ISERROR(RIGHT(#REF!,3)-RIGHT(#REF!,3)+1)=TRUE,"",RIGHT(#REF!,3)-RIGHT(#REF!,3)+1)</f>
        <v/>
      </c>
      <c r="AF56" s="22" t="str">
        <f>IF(ISERROR(MID(#REF!,2,3)-MID(#REF!,2,3)+1)=TRUE,"",MID(#REF!,2,3)-MID(#REF!,2,3)+1)</f>
        <v/>
      </c>
      <c r="AG56" s="22" t="str">
        <f>IF(ISERROR(RIGHT(#REF!,3)-RIGHT(#REF!,3)+1)=TRUE,"",RIGHT(#REF!,3)-RIGHT(#REF!,3)+1)</f>
        <v/>
      </c>
      <c r="AH56" s="22" t="str">
        <f>IF(ISERROR(MID(#REF!,2,3)-MID(#REF!,2,3)+1)=TRUE,"",MID(#REF!,2,3)-MID(#REF!,2,3)+1)</f>
        <v/>
      </c>
      <c r="AI56" s="22" t="str">
        <f>IF(ISERROR(RIGHT(#REF!,3)-RIGHT(#REF!,3)+1)=TRUE,"",RIGHT(#REF!,3)-RIGHT(#REF!,3)+1)</f>
        <v/>
      </c>
      <c r="AJ56" s="22" t="str">
        <f>IF(ISERROR(MID(#REF!,2,3)-MID(#REF!,2,3)+1)=TRUE,"",MID(#REF!,2,3)-MID(#REF!,2,3)+1)</f>
        <v/>
      </c>
      <c r="AK56" s="22" t="str">
        <f>IF(ISERROR(RIGHT(#REF!,3)-RIGHT(#REF!,3)+1)=TRUE,"",RIGHT(#REF!,3)-RIGHT(#REF!,3)+1)</f>
        <v/>
      </c>
      <c r="AL56" s="22" t="str">
        <f>IF(ISERROR(MID(#REF!,2,3)-MID(#REF!,2,3)+1)=TRUE,"",MID(#REF!,2,3)-MID(#REF!,2,3)+1)</f>
        <v/>
      </c>
    </row>
    <row r="57" spans="1:38">
      <c r="A57" s="13">
        <v>50</v>
      </c>
      <c r="B57" s="17">
        <f t="shared" si="0"/>
        <v>1.4181999999999999</v>
      </c>
      <c r="C57" s="26">
        <f t="shared" si="1"/>
        <v>11.22</v>
      </c>
      <c r="D57" s="27">
        <f t="shared" si="2"/>
        <v>1.8182</v>
      </c>
      <c r="E57" s="13"/>
      <c r="F57" s="18" t="s">
        <v>103</v>
      </c>
      <c r="G57" s="21" t="str">
        <f>IF(ISERROR(RIGHT(#REF!,3)-RIGHT(#REF!,3)+1)=TRUE,"",RIGHT(#REF!,3)-RIGHT(#REF!,3)+1)</f>
        <v/>
      </c>
      <c r="H57" s="22" t="str">
        <f>IF(ISERROR(MID(#REF!,2,3)-MID(#REF!,2,3)+1)=TRUE,"",MID(#REF!,2,3)-MID(#REF!,2,3)+1)</f>
        <v/>
      </c>
      <c r="I57" s="22" t="str">
        <f>IF(ISERROR(RIGHT(#REF!,3)-RIGHT(#REF!,3)+1)=TRUE,"",RIGHT(#REF!,3)-RIGHT(#REF!,3)+1)</f>
        <v/>
      </c>
      <c r="J57" s="22" t="str">
        <f>IF(ISERROR(MID(#REF!,2,3)-MID(#REF!,2,3)+1)=TRUE,"",MID(#REF!,2,3)-MID(#REF!,2,3)+1)</f>
        <v/>
      </c>
      <c r="K57" s="22" t="str">
        <f>IF(ISERROR(RIGHT(#REF!,3)-RIGHT(#REF!,3)+1)=TRUE,"",RIGHT(#REF!,3)-RIGHT(#REF!,3)+1)</f>
        <v/>
      </c>
      <c r="L57" s="22" t="str">
        <f>IF(ISERROR(MID(#REF!,2,3)-MID(#REF!,2,3)+1)=TRUE,"",MID(#REF!,2,3)-MID(#REF!,2,3)+1)</f>
        <v/>
      </c>
      <c r="M57" s="22" t="str">
        <f>IF(ISERROR(RIGHT(#REF!,3)-RIGHT(#REF!,3)+1)=TRUE,"",RIGHT(#REF!,3)-RIGHT(#REF!,3)+1)</f>
        <v/>
      </c>
      <c r="N57" s="22" t="str">
        <f>IF(ISERROR(MID(#REF!,2,3)-MID(#REF!,2,3)+1)=TRUE,"",MID(#REF!,2,3)-MID(#REF!,2,3)+1)</f>
        <v/>
      </c>
      <c r="O57" s="22" t="str">
        <f>IF(ISERROR(RIGHT(#REF!,3)-RIGHT(#REF!,3)+1)=TRUE,"",RIGHT(#REF!,3)-RIGHT(#REF!,3)+1)</f>
        <v/>
      </c>
      <c r="P57" s="22" t="str">
        <f>IF(ISERROR(MID(#REF!,2,3)-MID(#REF!,2,3)+1)=TRUE,"",MID(#REF!,2,3)-MID(#REF!,2,3)+1)</f>
        <v/>
      </c>
      <c r="Q57" s="22" t="str">
        <f>IF(ISERROR(RIGHT(#REF!,3)-RIGHT(#REF!,3)+1)=TRUE,"",RIGHT(#REF!,3)-RIGHT(#REF!,3)+1)</f>
        <v/>
      </c>
      <c r="R57" s="22" t="str">
        <f>IF(ISERROR(MID(#REF!,2,3)-MID(#REF!,2,3)+1)=TRUE,"",MID(#REF!,2,3)-MID(#REF!,2,3)+1)</f>
        <v/>
      </c>
      <c r="S57" s="22" t="str">
        <f>IF(ISERROR(RIGHT(#REF!,3)-RIGHT(#REF!,3)+1)=TRUE,"",RIGHT(#REF!,3)-RIGHT(#REF!,3)+1)</f>
        <v/>
      </c>
      <c r="T57" s="22" t="str">
        <f>IF(ISERROR(MID(#REF!,2,3)-MID(#REF!,2,3)+1)=TRUE,"",MID(#REF!,2,3)-MID(#REF!,2,3)+1)</f>
        <v/>
      </c>
      <c r="U57" s="22" t="str">
        <f>IF(ISERROR(RIGHT(#REF!,3)-RIGHT(#REF!,3)+1)=TRUE,"",RIGHT(#REF!,3)-RIGHT(#REF!,3)+1)</f>
        <v/>
      </c>
      <c r="V57" s="22" t="str">
        <f>IF(ISERROR(MID(#REF!,2,3)-MID(#REF!,2,3)+1)=TRUE,"",MID(#REF!,2,3)-MID(#REF!,2,3)+1)</f>
        <v/>
      </c>
      <c r="W57" s="22" t="str">
        <f>IF(ISERROR(RIGHT(#REF!,3)-RIGHT(#REF!,3)+1)=TRUE,"",RIGHT(#REF!,3)-RIGHT(#REF!,3)+1)</f>
        <v/>
      </c>
      <c r="X57" s="22" t="str">
        <f>IF(ISERROR(MID(#REF!,2,3)-MID(#REF!,2,3)+1)=TRUE,"",MID(#REF!,2,3)-MID(#REF!,2,3)+1)</f>
        <v/>
      </c>
      <c r="Y57" s="22" t="str">
        <f>IF(ISERROR(RIGHT(#REF!,3)-RIGHT(#REF!,3)+1)=TRUE,"",RIGHT(#REF!,3)-RIGHT(#REF!,3)+1)</f>
        <v/>
      </c>
      <c r="Z57" s="22" t="str">
        <f>IF(ISERROR(MID(#REF!,2,3)-MID(#REF!,2,3)+1)=TRUE,"",MID(#REF!,2,3)-MID(#REF!,2,3)+1)</f>
        <v/>
      </c>
      <c r="AA57" s="22" t="str">
        <f>IF(ISERROR(RIGHT(#REF!,3)-RIGHT(#REF!,3)+1)=TRUE,"",RIGHT(#REF!,3)-RIGHT(#REF!,3)+1)</f>
        <v/>
      </c>
      <c r="AB57" s="22" t="str">
        <f>IF(ISERROR(MID(#REF!,2,3)-MID(#REF!,2,3)+1)=TRUE,"",MID(#REF!,2,3)-MID(#REF!,2,3)+1)</f>
        <v/>
      </c>
      <c r="AC57" s="22" t="str">
        <f>IF(ISERROR(RIGHT(#REF!,3)-RIGHT(#REF!,3)+1)=TRUE,"",RIGHT(#REF!,3)-RIGHT(#REF!,3)+1)</f>
        <v/>
      </c>
      <c r="AD57" s="22" t="str">
        <f>IF(ISERROR(MID(#REF!,2,3)-MID(#REF!,2,3)+1)=TRUE,"",MID(#REF!,2,3)-MID(#REF!,2,3)+1)</f>
        <v/>
      </c>
      <c r="AE57" s="22" t="str">
        <f>IF(ISERROR(RIGHT(#REF!,3)-RIGHT(#REF!,3)+1)=TRUE,"",RIGHT(#REF!,3)-RIGHT(#REF!,3)+1)</f>
        <v/>
      </c>
      <c r="AF57" s="22" t="str">
        <f>IF(ISERROR(MID(#REF!,2,3)-MID(#REF!,2,3)+1)=TRUE,"",MID(#REF!,2,3)-MID(#REF!,2,3)+1)</f>
        <v/>
      </c>
      <c r="AG57" s="22" t="str">
        <f>IF(ISERROR(RIGHT(#REF!,3)-RIGHT(#REF!,3)+1)=TRUE,"",RIGHT(#REF!,3)-RIGHT(#REF!,3)+1)</f>
        <v/>
      </c>
      <c r="AH57" s="22" t="str">
        <f>IF(ISERROR(MID(#REF!,2,3)-MID(#REF!,2,3)+1)=TRUE,"",MID(#REF!,2,3)-MID(#REF!,2,3)+1)</f>
        <v/>
      </c>
      <c r="AI57" s="22" t="str">
        <f>IF(ISERROR(RIGHT(#REF!,3)-RIGHT(#REF!,3)+1)=TRUE,"",RIGHT(#REF!,3)-RIGHT(#REF!,3)+1)</f>
        <v/>
      </c>
      <c r="AJ57" s="22" t="str">
        <f>IF(ISERROR(MID(#REF!,2,3)-MID(#REF!,2,3)+1)=TRUE,"",MID(#REF!,2,3)-MID(#REF!,2,3)+1)</f>
        <v/>
      </c>
      <c r="AK57" s="22" t="str">
        <f>IF(ISERROR(RIGHT(#REF!,3)-RIGHT(#REF!,3)+1)=TRUE,"",RIGHT(#REF!,3)-RIGHT(#REF!,3)+1)</f>
        <v/>
      </c>
      <c r="AL57" s="22" t="str">
        <f>IF(ISERROR(MID(#REF!,2,3)-MID(#REF!,2,3)+1)=TRUE,"",MID(#REF!,2,3)-MID(#REF!,2,3)+1)</f>
        <v/>
      </c>
    </row>
    <row r="58" spans="1:38">
      <c r="A58" s="13">
        <v>51</v>
      </c>
      <c r="B58" s="17">
        <f t="shared" si="0"/>
        <v>1.3903921568627451</v>
      </c>
      <c r="C58" s="26">
        <f t="shared" si="1"/>
        <v>11</v>
      </c>
      <c r="D58" s="27">
        <f t="shared" si="2"/>
        <v>1.7825490196078431</v>
      </c>
      <c r="E58" s="13"/>
      <c r="F58" s="18" t="s">
        <v>104</v>
      </c>
      <c r="G58" s="21" t="str">
        <f>IF(ISERROR(RIGHT(#REF!,3)-RIGHT(#REF!,3)+1)=TRUE,"",RIGHT(#REF!,3)-RIGHT(#REF!,3)+1)</f>
        <v/>
      </c>
      <c r="H58" s="22" t="str">
        <f>IF(ISERROR(MID(#REF!,2,3)-MID(#REF!,2,3)+1)=TRUE,"",MID(#REF!,2,3)-MID(#REF!,2,3)+1)</f>
        <v/>
      </c>
      <c r="I58" s="22" t="str">
        <f>IF(ISERROR(RIGHT(#REF!,3)-RIGHT(#REF!,3)+1)=TRUE,"",RIGHT(#REF!,3)-RIGHT(#REF!,3)+1)</f>
        <v/>
      </c>
      <c r="J58" s="22" t="str">
        <f>IF(ISERROR(MID(#REF!,2,3)-MID(#REF!,2,3)+1)=TRUE,"",MID(#REF!,2,3)-MID(#REF!,2,3)+1)</f>
        <v/>
      </c>
      <c r="K58" s="22" t="str">
        <f>IF(ISERROR(RIGHT(#REF!,3)-RIGHT(#REF!,3)+1)=TRUE,"",RIGHT(#REF!,3)-RIGHT(#REF!,3)+1)</f>
        <v/>
      </c>
      <c r="L58" s="22" t="str">
        <f>IF(ISERROR(MID(#REF!,2,3)-MID(#REF!,2,3)+1)=TRUE,"",MID(#REF!,2,3)-MID(#REF!,2,3)+1)</f>
        <v/>
      </c>
      <c r="M58" s="22" t="str">
        <f>IF(ISERROR(RIGHT(#REF!,3)-RIGHT(#REF!,3)+1)=TRUE,"",RIGHT(#REF!,3)-RIGHT(#REF!,3)+1)</f>
        <v/>
      </c>
      <c r="N58" s="22" t="str">
        <f>IF(ISERROR(MID(#REF!,2,3)-MID(#REF!,2,3)+1)=TRUE,"",MID(#REF!,2,3)-MID(#REF!,2,3)+1)</f>
        <v/>
      </c>
      <c r="O58" s="22" t="str">
        <f>IF(ISERROR(RIGHT(#REF!,3)-RIGHT(#REF!,3)+1)=TRUE,"",RIGHT(#REF!,3)-RIGHT(#REF!,3)+1)</f>
        <v/>
      </c>
      <c r="P58" s="22" t="str">
        <f>IF(ISERROR(MID(#REF!,2,3)-MID(#REF!,2,3)+1)=TRUE,"",MID(#REF!,2,3)-MID(#REF!,2,3)+1)</f>
        <v/>
      </c>
      <c r="Q58" s="22" t="str">
        <f>IF(ISERROR(RIGHT(#REF!,3)-RIGHT(#REF!,3)+1)=TRUE,"",RIGHT(#REF!,3)-RIGHT(#REF!,3)+1)</f>
        <v/>
      </c>
      <c r="R58" s="22" t="str">
        <f>IF(ISERROR(MID(#REF!,2,3)-MID(#REF!,2,3)+1)=TRUE,"",MID(#REF!,2,3)-MID(#REF!,2,3)+1)</f>
        <v/>
      </c>
      <c r="S58" s="22" t="str">
        <f>IF(ISERROR(RIGHT(#REF!,3)-RIGHT(#REF!,3)+1)=TRUE,"",RIGHT(#REF!,3)-RIGHT(#REF!,3)+1)</f>
        <v/>
      </c>
      <c r="T58" s="22" t="str">
        <f>IF(ISERROR(MID(#REF!,2,3)-MID(#REF!,2,3)+1)=TRUE,"",MID(#REF!,2,3)-MID(#REF!,2,3)+1)</f>
        <v/>
      </c>
      <c r="U58" s="22" t="str">
        <f>IF(ISERROR(RIGHT(#REF!,3)-RIGHT(#REF!,3)+1)=TRUE,"",RIGHT(#REF!,3)-RIGHT(#REF!,3)+1)</f>
        <v/>
      </c>
      <c r="V58" s="22" t="str">
        <f>IF(ISERROR(MID(#REF!,2,3)-MID(#REF!,2,3)+1)=TRUE,"",MID(#REF!,2,3)-MID(#REF!,2,3)+1)</f>
        <v/>
      </c>
      <c r="W58" s="22" t="str">
        <f>IF(ISERROR(RIGHT(#REF!,3)-RIGHT(#REF!,3)+1)=TRUE,"",RIGHT(#REF!,3)-RIGHT(#REF!,3)+1)</f>
        <v/>
      </c>
      <c r="X58" s="22" t="str">
        <f>IF(ISERROR(MID(#REF!,2,3)-MID(#REF!,2,3)+1)=TRUE,"",MID(#REF!,2,3)-MID(#REF!,2,3)+1)</f>
        <v/>
      </c>
      <c r="Y58" s="22" t="str">
        <f>IF(ISERROR(RIGHT(#REF!,3)-RIGHT(#REF!,3)+1)=TRUE,"",RIGHT(#REF!,3)-RIGHT(#REF!,3)+1)</f>
        <v/>
      </c>
      <c r="Z58" s="22" t="str">
        <f>IF(ISERROR(MID(#REF!,2,3)-MID(#REF!,2,3)+1)=TRUE,"",MID(#REF!,2,3)-MID(#REF!,2,3)+1)</f>
        <v/>
      </c>
      <c r="AA58" s="22" t="str">
        <f>IF(ISERROR(RIGHT(#REF!,3)-RIGHT(#REF!,3)+1)=TRUE,"",RIGHT(#REF!,3)-RIGHT(#REF!,3)+1)</f>
        <v/>
      </c>
      <c r="AB58" s="22" t="str">
        <f>IF(ISERROR(MID(#REF!,2,3)-MID(#REF!,2,3)+1)=TRUE,"",MID(#REF!,2,3)-MID(#REF!,2,3)+1)</f>
        <v/>
      </c>
      <c r="AC58" s="22" t="str">
        <f>IF(ISERROR(RIGHT(#REF!,3)-RIGHT(#REF!,3)+1)=TRUE,"",RIGHT(#REF!,3)-RIGHT(#REF!,3)+1)</f>
        <v/>
      </c>
      <c r="AD58" s="22" t="str">
        <f>IF(ISERROR(MID(#REF!,2,3)-MID(#REF!,2,3)+1)=TRUE,"",MID(#REF!,2,3)-MID(#REF!,2,3)+1)</f>
        <v/>
      </c>
      <c r="AE58" s="22" t="str">
        <f>IF(ISERROR(RIGHT(#REF!,3)-RIGHT(#REF!,3)+1)=TRUE,"",RIGHT(#REF!,3)-RIGHT(#REF!,3)+1)</f>
        <v/>
      </c>
      <c r="AF58" s="22" t="str">
        <f>IF(ISERROR(MID(#REF!,2,3)-MID(#REF!,2,3)+1)=TRUE,"",MID(#REF!,2,3)-MID(#REF!,2,3)+1)</f>
        <v/>
      </c>
      <c r="AG58" s="22" t="str">
        <f>IF(ISERROR(RIGHT(#REF!,3)-RIGHT(#REF!,3)+1)=TRUE,"",RIGHT(#REF!,3)-RIGHT(#REF!,3)+1)</f>
        <v/>
      </c>
      <c r="AH58" s="22" t="str">
        <f>IF(ISERROR(MID(#REF!,2,3)-MID(#REF!,2,3)+1)=TRUE,"",MID(#REF!,2,3)-MID(#REF!,2,3)+1)</f>
        <v/>
      </c>
      <c r="AI58" s="22" t="str">
        <f>IF(ISERROR(RIGHT(#REF!,3)-RIGHT(#REF!,3)+1)=TRUE,"",RIGHT(#REF!,3)-RIGHT(#REF!,3)+1)</f>
        <v/>
      </c>
      <c r="AJ58" s="22" t="str">
        <f>IF(ISERROR(MID(#REF!,2,3)-MID(#REF!,2,3)+1)=TRUE,"",MID(#REF!,2,3)-MID(#REF!,2,3)+1)</f>
        <v/>
      </c>
      <c r="AK58" s="22" t="str">
        <f>IF(ISERROR(RIGHT(#REF!,3)-RIGHT(#REF!,3)+1)=TRUE,"",RIGHT(#REF!,3)-RIGHT(#REF!,3)+1)</f>
        <v/>
      </c>
      <c r="AL58" s="22" t="str">
        <f>IF(ISERROR(MID(#REF!,2,3)-MID(#REF!,2,3)+1)=TRUE,"",MID(#REF!,2,3)-MID(#REF!,2,3)+1)</f>
        <v/>
      </c>
    </row>
    <row r="59" spans="1:38">
      <c r="A59" s="13">
        <v>52</v>
      </c>
      <c r="B59" s="17">
        <f t="shared" si="0"/>
        <v>1.3636538461538461</v>
      </c>
      <c r="C59" s="26">
        <f t="shared" si="1"/>
        <v>10.788461538461538</v>
      </c>
      <c r="D59" s="27">
        <f t="shared" si="2"/>
        <v>1.7482692307692307</v>
      </c>
      <c r="E59" s="13"/>
      <c r="F59" s="18" t="s">
        <v>105</v>
      </c>
      <c r="G59" s="21" t="str">
        <f>IF(ISERROR(RIGHT(#REF!,3)-RIGHT(#REF!,3)+1)=TRUE,"",RIGHT(#REF!,3)-RIGHT(#REF!,3)+1)</f>
        <v/>
      </c>
      <c r="H59" s="22" t="str">
        <f>IF(ISERROR(MID(#REF!,2,3)-MID(#REF!,2,3)+1)=TRUE,"",MID(#REF!,2,3)-MID(#REF!,2,3)+1)</f>
        <v/>
      </c>
      <c r="I59" s="22" t="str">
        <f>IF(ISERROR(RIGHT(#REF!,3)-RIGHT(#REF!,3)+1)=TRUE,"",RIGHT(#REF!,3)-RIGHT(#REF!,3)+1)</f>
        <v/>
      </c>
      <c r="J59" s="22" t="str">
        <f>IF(ISERROR(MID(#REF!,2,3)-MID(#REF!,2,3)+1)=TRUE,"",MID(#REF!,2,3)-MID(#REF!,2,3)+1)</f>
        <v/>
      </c>
      <c r="K59" s="22" t="str">
        <f>IF(ISERROR(RIGHT(#REF!,3)-RIGHT(#REF!,3)+1)=TRUE,"",RIGHT(#REF!,3)-RIGHT(#REF!,3)+1)</f>
        <v/>
      </c>
      <c r="L59" s="22" t="str">
        <f>IF(ISERROR(MID(#REF!,2,3)-MID(#REF!,2,3)+1)=TRUE,"",MID(#REF!,2,3)-MID(#REF!,2,3)+1)</f>
        <v/>
      </c>
      <c r="M59" s="22" t="str">
        <f>IF(ISERROR(RIGHT(#REF!,3)-RIGHT(#REF!,3)+1)=TRUE,"",RIGHT(#REF!,3)-RIGHT(#REF!,3)+1)</f>
        <v/>
      </c>
      <c r="N59" s="22" t="str">
        <f>IF(ISERROR(MID(#REF!,2,3)-MID(#REF!,2,3)+1)=TRUE,"",MID(#REF!,2,3)-MID(#REF!,2,3)+1)</f>
        <v/>
      </c>
      <c r="O59" s="22" t="str">
        <f>IF(ISERROR(RIGHT(#REF!,3)-RIGHT(#REF!,3)+1)=TRUE,"",RIGHT(#REF!,3)-RIGHT(#REF!,3)+1)</f>
        <v/>
      </c>
      <c r="P59" s="22" t="str">
        <f>IF(ISERROR(MID(#REF!,2,3)-MID(#REF!,2,3)+1)=TRUE,"",MID(#REF!,2,3)-MID(#REF!,2,3)+1)</f>
        <v/>
      </c>
      <c r="Q59" s="22" t="str">
        <f>IF(ISERROR(RIGHT(#REF!,3)-RIGHT(#REF!,3)+1)=TRUE,"",RIGHT(#REF!,3)-RIGHT(#REF!,3)+1)</f>
        <v/>
      </c>
      <c r="R59" s="22" t="str">
        <f>IF(ISERROR(MID(#REF!,2,3)-MID(#REF!,2,3)+1)=TRUE,"",MID(#REF!,2,3)-MID(#REF!,2,3)+1)</f>
        <v/>
      </c>
      <c r="S59" s="22" t="str">
        <f>IF(ISERROR(RIGHT(#REF!,3)-RIGHT(#REF!,3)+1)=TRUE,"",RIGHT(#REF!,3)-RIGHT(#REF!,3)+1)</f>
        <v/>
      </c>
      <c r="T59" s="22" t="str">
        <f>IF(ISERROR(MID(#REF!,2,3)-MID(#REF!,2,3)+1)=TRUE,"",MID(#REF!,2,3)-MID(#REF!,2,3)+1)</f>
        <v/>
      </c>
      <c r="U59" s="22" t="str">
        <f>IF(ISERROR(RIGHT(#REF!,3)-RIGHT(#REF!,3)+1)=TRUE,"",RIGHT(#REF!,3)-RIGHT(#REF!,3)+1)</f>
        <v/>
      </c>
      <c r="V59" s="22" t="str">
        <f>IF(ISERROR(MID(#REF!,2,3)-MID(#REF!,2,3)+1)=TRUE,"",MID(#REF!,2,3)-MID(#REF!,2,3)+1)</f>
        <v/>
      </c>
      <c r="W59" s="22" t="str">
        <f>IF(ISERROR(RIGHT(#REF!,3)-RIGHT(#REF!,3)+1)=TRUE,"",RIGHT(#REF!,3)-RIGHT(#REF!,3)+1)</f>
        <v/>
      </c>
      <c r="X59" s="22" t="str">
        <f>IF(ISERROR(MID(#REF!,2,3)-MID(#REF!,2,3)+1)=TRUE,"",MID(#REF!,2,3)-MID(#REF!,2,3)+1)</f>
        <v/>
      </c>
      <c r="Y59" s="22" t="str">
        <f>IF(ISERROR(RIGHT(#REF!,3)-RIGHT(#REF!,3)+1)=TRUE,"",RIGHT(#REF!,3)-RIGHT(#REF!,3)+1)</f>
        <v/>
      </c>
      <c r="Z59" s="22" t="str">
        <f>IF(ISERROR(MID(#REF!,2,3)-MID(#REF!,2,3)+1)=TRUE,"",MID(#REF!,2,3)-MID(#REF!,2,3)+1)</f>
        <v/>
      </c>
      <c r="AA59" s="22" t="str">
        <f>IF(ISERROR(RIGHT(#REF!,3)-RIGHT(#REF!,3)+1)=TRUE,"",RIGHT(#REF!,3)-RIGHT(#REF!,3)+1)</f>
        <v/>
      </c>
      <c r="AB59" s="22" t="str">
        <f>IF(ISERROR(MID(#REF!,2,3)-MID(#REF!,2,3)+1)=TRUE,"",MID(#REF!,2,3)-MID(#REF!,2,3)+1)</f>
        <v/>
      </c>
      <c r="AC59" s="22" t="str">
        <f>IF(ISERROR(RIGHT(#REF!,3)-RIGHT(#REF!,3)+1)=TRUE,"",RIGHT(#REF!,3)-RIGHT(#REF!,3)+1)</f>
        <v/>
      </c>
      <c r="AD59" s="22" t="str">
        <f>IF(ISERROR(MID(#REF!,2,3)-MID(#REF!,2,3)+1)=TRUE,"",MID(#REF!,2,3)-MID(#REF!,2,3)+1)</f>
        <v/>
      </c>
      <c r="AE59" s="22" t="str">
        <f>IF(ISERROR(RIGHT(#REF!,3)-RIGHT(#REF!,3)+1)=TRUE,"",RIGHT(#REF!,3)-RIGHT(#REF!,3)+1)</f>
        <v/>
      </c>
      <c r="AF59" s="22" t="str">
        <f>IF(ISERROR(MID(#REF!,2,3)-MID(#REF!,2,3)+1)=TRUE,"",MID(#REF!,2,3)-MID(#REF!,2,3)+1)</f>
        <v/>
      </c>
      <c r="AG59" s="22" t="str">
        <f>IF(ISERROR(RIGHT(#REF!,3)-RIGHT(#REF!,3)+1)=TRUE,"",RIGHT(#REF!,3)-RIGHT(#REF!,3)+1)</f>
        <v/>
      </c>
      <c r="AH59" s="22" t="str">
        <f>IF(ISERROR(MID(#REF!,2,3)-MID(#REF!,2,3)+1)=TRUE,"",MID(#REF!,2,3)-MID(#REF!,2,3)+1)</f>
        <v/>
      </c>
      <c r="AI59" s="22" t="str">
        <f>IF(ISERROR(RIGHT(#REF!,3)-RIGHT(#REF!,3)+1)=TRUE,"",RIGHT(#REF!,3)-RIGHT(#REF!,3)+1)</f>
        <v/>
      </c>
      <c r="AJ59" s="22" t="str">
        <f>IF(ISERROR(MID(#REF!,2,3)-MID(#REF!,2,3)+1)=TRUE,"",MID(#REF!,2,3)-MID(#REF!,2,3)+1)</f>
        <v/>
      </c>
      <c r="AK59" s="22" t="str">
        <f>IF(ISERROR(RIGHT(#REF!,3)-RIGHT(#REF!,3)+1)=TRUE,"",RIGHT(#REF!,3)-RIGHT(#REF!,3)+1)</f>
        <v/>
      </c>
      <c r="AL59" s="22" t="str">
        <f>IF(ISERROR(MID(#REF!,2,3)-MID(#REF!,2,3)+1)=TRUE,"",MID(#REF!,2,3)-MID(#REF!,2,3)+1)</f>
        <v/>
      </c>
    </row>
    <row r="60" spans="1:38">
      <c r="A60" s="13">
        <v>53</v>
      </c>
      <c r="B60" s="17">
        <f t="shared" si="0"/>
        <v>1.3379245283018868</v>
      </c>
      <c r="C60" s="26">
        <f t="shared" si="1"/>
        <v>10.584905660377359</v>
      </c>
      <c r="D60" s="27">
        <f t="shared" si="2"/>
        <v>1.7152830188679244</v>
      </c>
      <c r="E60" s="13"/>
      <c r="F60" s="18" t="s">
        <v>106</v>
      </c>
      <c r="G60" s="21" t="str">
        <f>IF(ISERROR(RIGHT(#REF!,3)-RIGHT(#REF!,3)+1)=TRUE,"",RIGHT(#REF!,3)-RIGHT(#REF!,3)+1)</f>
        <v/>
      </c>
      <c r="H60" s="22" t="str">
        <f>IF(ISERROR(MID(#REF!,2,3)-MID(#REF!,2,3)+1)=TRUE,"",MID(#REF!,2,3)-MID(#REF!,2,3)+1)</f>
        <v/>
      </c>
      <c r="I60" s="22" t="str">
        <f>IF(ISERROR(RIGHT(#REF!,3)-RIGHT(#REF!,3)+1)=TRUE,"",RIGHT(#REF!,3)-RIGHT(#REF!,3)+1)</f>
        <v/>
      </c>
      <c r="J60" s="22" t="str">
        <f>IF(ISERROR(MID(#REF!,2,3)-MID(#REF!,2,3)+1)=TRUE,"",MID(#REF!,2,3)-MID(#REF!,2,3)+1)</f>
        <v/>
      </c>
      <c r="K60" s="22" t="str">
        <f>IF(ISERROR(RIGHT(#REF!,3)-RIGHT(#REF!,3)+1)=TRUE,"",RIGHT(#REF!,3)-RIGHT(#REF!,3)+1)</f>
        <v/>
      </c>
      <c r="L60" s="22" t="str">
        <f>IF(ISERROR(MID(#REF!,2,3)-MID(#REF!,2,3)+1)=TRUE,"",MID(#REF!,2,3)-MID(#REF!,2,3)+1)</f>
        <v/>
      </c>
      <c r="M60" s="22" t="str">
        <f>IF(ISERROR(RIGHT(#REF!,3)-RIGHT(#REF!,3)+1)=TRUE,"",RIGHT(#REF!,3)-RIGHT(#REF!,3)+1)</f>
        <v/>
      </c>
      <c r="N60" s="22" t="str">
        <f>IF(ISERROR(MID(#REF!,2,3)-MID(#REF!,2,3)+1)=TRUE,"",MID(#REF!,2,3)-MID(#REF!,2,3)+1)</f>
        <v/>
      </c>
      <c r="O60" s="22" t="str">
        <f>IF(ISERROR(RIGHT(#REF!,3)-RIGHT(#REF!,3)+1)=TRUE,"",RIGHT(#REF!,3)-RIGHT(#REF!,3)+1)</f>
        <v/>
      </c>
      <c r="P60" s="22" t="str">
        <f>IF(ISERROR(MID(#REF!,2,3)-MID(#REF!,2,3)+1)=TRUE,"",MID(#REF!,2,3)-MID(#REF!,2,3)+1)</f>
        <v/>
      </c>
      <c r="Q60" s="22" t="str">
        <f>IF(ISERROR(RIGHT(#REF!,3)-RIGHT(#REF!,3)+1)=TRUE,"",RIGHT(#REF!,3)-RIGHT(#REF!,3)+1)</f>
        <v/>
      </c>
      <c r="R60" s="22" t="str">
        <f>IF(ISERROR(MID(#REF!,2,3)-MID(#REF!,2,3)+1)=TRUE,"",MID(#REF!,2,3)-MID(#REF!,2,3)+1)</f>
        <v/>
      </c>
      <c r="S60" s="22" t="str">
        <f>IF(ISERROR(RIGHT(#REF!,3)-RIGHT(#REF!,3)+1)=TRUE,"",RIGHT(#REF!,3)-RIGHT(#REF!,3)+1)</f>
        <v/>
      </c>
      <c r="T60" s="22" t="str">
        <f>IF(ISERROR(MID(#REF!,2,3)-MID(#REF!,2,3)+1)=TRUE,"",MID(#REF!,2,3)-MID(#REF!,2,3)+1)</f>
        <v/>
      </c>
      <c r="U60" s="22" t="str">
        <f>IF(ISERROR(RIGHT(#REF!,3)-RIGHT(#REF!,3)+1)=TRUE,"",RIGHT(#REF!,3)-RIGHT(#REF!,3)+1)</f>
        <v/>
      </c>
      <c r="V60" s="22" t="str">
        <f>IF(ISERROR(MID(#REF!,2,3)-MID(#REF!,2,3)+1)=TRUE,"",MID(#REF!,2,3)-MID(#REF!,2,3)+1)</f>
        <v/>
      </c>
      <c r="W60" s="22" t="str">
        <f>IF(ISERROR(RIGHT(#REF!,3)-RIGHT(#REF!,3)+1)=TRUE,"",RIGHT(#REF!,3)-RIGHT(#REF!,3)+1)</f>
        <v/>
      </c>
      <c r="X60" s="22" t="str">
        <f>IF(ISERROR(MID(#REF!,2,3)-MID(#REF!,2,3)+1)=TRUE,"",MID(#REF!,2,3)-MID(#REF!,2,3)+1)</f>
        <v/>
      </c>
      <c r="Y60" s="22" t="str">
        <f>IF(ISERROR(RIGHT(#REF!,3)-RIGHT(#REF!,3)+1)=TRUE,"",RIGHT(#REF!,3)-RIGHT(#REF!,3)+1)</f>
        <v/>
      </c>
      <c r="Z60" s="22" t="str">
        <f>IF(ISERROR(MID(#REF!,2,3)-MID(#REF!,2,3)+1)=TRUE,"",MID(#REF!,2,3)-MID(#REF!,2,3)+1)</f>
        <v/>
      </c>
      <c r="AA60" s="22" t="str">
        <f>IF(ISERROR(RIGHT(#REF!,3)-RIGHT(#REF!,3)+1)=TRUE,"",RIGHT(#REF!,3)-RIGHT(#REF!,3)+1)</f>
        <v/>
      </c>
      <c r="AB60" s="22" t="str">
        <f>IF(ISERROR(MID(#REF!,2,3)-MID(#REF!,2,3)+1)=TRUE,"",MID(#REF!,2,3)-MID(#REF!,2,3)+1)</f>
        <v/>
      </c>
      <c r="AC60" s="22" t="str">
        <f>IF(ISERROR(RIGHT(#REF!,3)-RIGHT(#REF!,3)+1)=TRUE,"",RIGHT(#REF!,3)-RIGHT(#REF!,3)+1)</f>
        <v/>
      </c>
      <c r="AD60" s="22" t="str">
        <f>IF(ISERROR(MID(#REF!,2,3)-MID(#REF!,2,3)+1)=TRUE,"",MID(#REF!,2,3)-MID(#REF!,2,3)+1)</f>
        <v/>
      </c>
      <c r="AE60" s="22" t="str">
        <f>IF(ISERROR(RIGHT(#REF!,3)-RIGHT(#REF!,3)+1)=TRUE,"",RIGHT(#REF!,3)-RIGHT(#REF!,3)+1)</f>
        <v/>
      </c>
      <c r="AF60" s="22" t="str">
        <f>IF(ISERROR(MID(#REF!,2,3)-MID(#REF!,2,3)+1)=TRUE,"",MID(#REF!,2,3)-MID(#REF!,2,3)+1)</f>
        <v/>
      </c>
      <c r="AG60" s="22" t="str">
        <f>IF(ISERROR(RIGHT(#REF!,3)-RIGHT(#REF!,3)+1)=TRUE,"",RIGHT(#REF!,3)-RIGHT(#REF!,3)+1)</f>
        <v/>
      </c>
      <c r="AH60" s="22" t="str">
        <f>IF(ISERROR(MID(#REF!,2,3)-MID(#REF!,2,3)+1)=TRUE,"",MID(#REF!,2,3)-MID(#REF!,2,3)+1)</f>
        <v/>
      </c>
      <c r="AI60" s="22" t="str">
        <f>IF(ISERROR(RIGHT(#REF!,3)-RIGHT(#REF!,3)+1)=TRUE,"",RIGHT(#REF!,3)-RIGHT(#REF!,3)+1)</f>
        <v/>
      </c>
      <c r="AJ60" s="22" t="str">
        <f>IF(ISERROR(MID(#REF!,2,3)-MID(#REF!,2,3)+1)=TRUE,"",MID(#REF!,2,3)-MID(#REF!,2,3)+1)</f>
        <v/>
      </c>
      <c r="AK60" s="22" t="str">
        <f>IF(ISERROR(RIGHT(#REF!,3)-RIGHT(#REF!,3)+1)=TRUE,"",RIGHT(#REF!,3)-RIGHT(#REF!,3)+1)</f>
        <v/>
      </c>
      <c r="AL60" s="22" t="str">
        <f>IF(ISERROR(MID(#REF!,2,3)-MID(#REF!,2,3)+1)=TRUE,"",MID(#REF!,2,3)-MID(#REF!,2,3)+1)</f>
        <v/>
      </c>
    </row>
    <row r="61" spans="1:38">
      <c r="A61" s="13">
        <v>54</v>
      </c>
      <c r="B61" s="17">
        <f t="shared" si="0"/>
        <v>1.3131481481481482</v>
      </c>
      <c r="C61" s="26">
        <f t="shared" si="1"/>
        <v>10.388888888888889</v>
      </c>
      <c r="D61" s="27">
        <f t="shared" si="2"/>
        <v>1.6835185185185184</v>
      </c>
      <c r="E61" s="13"/>
      <c r="F61" s="18" t="s">
        <v>107</v>
      </c>
      <c r="G61" s="21" t="str">
        <f>IF(ISERROR(RIGHT(#REF!,3)-RIGHT(#REF!,3)+1)=TRUE,"",RIGHT(#REF!,3)-RIGHT(#REF!,3)+1)</f>
        <v/>
      </c>
      <c r="H61" s="22" t="str">
        <f>IF(ISERROR(MID(#REF!,2,3)-MID(#REF!,2,3)+1)=TRUE,"",MID(#REF!,2,3)-MID(#REF!,2,3)+1)</f>
        <v/>
      </c>
      <c r="I61" s="22" t="str">
        <f>IF(ISERROR(RIGHT(#REF!,3)-RIGHT(#REF!,3)+1)=TRUE,"",RIGHT(#REF!,3)-RIGHT(#REF!,3)+1)</f>
        <v/>
      </c>
      <c r="J61" s="22" t="str">
        <f>IF(ISERROR(MID(#REF!,2,3)-MID(#REF!,2,3)+1)=TRUE,"",MID(#REF!,2,3)-MID(#REF!,2,3)+1)</f>
        <v/>
      </c>
      <c r="K61" s="22" t="str">
        <f>IF(ISERROR(RIGHT(#REF!,3)-RIGHT(#REF!,3)+1)=TRUE,"",RIGHT(#REF!,3)-RIGHT(#REF!,3)+1)</f>
        <v/>
      </c>
      <c r="L61" s="22" t="str">
        <f>IF(ISERROR(MID(#REF!,2,3)-MID(#REF!,2,3)+1)=TRUE,"",MID(#REF!,2,3)-MID(#REF!,2,3)+1)</f>
        <v/>
      </c>
      <c r="M61" s="22" t="str">
        <f>IF(ISERROR(RIGHT(#REF!,3)-RIGHT(#REF!,3)+1)=TRUE,"",RIGHT(#REF!,3)-RIGHT(#REF!,3)+1)</f>
        <v/>
      </c>
      <c r="N61" s="22" t="str">
        <f>IF(ISERROR(MID(#REF!,2,3)-MID(#REF!,2,3)+1)=TRUE,"",MID(#REF!,2,3)-MID(#REF!,2,3)+1)</f>
        <v/>
      </c>
      <c r="O61" s="22" t="str">
        <f>IF(ISERROR(RIGHT(#REF!,3)-RIGHT(#REF!,3)+1)=TRUE,"",RIGHT(#REF!,3)-RIGHT(#REF!,3)+1)</f>
        <v/>
      </c>
      <c r="P61" s="22" t="str">
        <f>IF(ISERROR(MID(#REF!,2,3)-MID(#REF!,2,3)+1)=TRUE,"",MID(#REF!,2,3)-MID(#REF!,2,3)+1)</f>
        <v/>
      </c>
      <c r="Q61" s="22" t="str">
        <f>IF(ISERROR(RIGHT(#REF!,3)-RIGHT(#REF!,3)+1)=TRUE,"",RIGHT(#REF!,3)-RIGHT(#REF!,3)+1)</f>
        <v/>
      </c>
      <c r="R61" s="22" t="str">
        <f>IF(ISERROR(MID(#REF!,2,3)-MID(#REF!,2,3)+1)=TRUE,"",MID(#REF!,2,3)-MID(#REF!,2,3)+1)</f>
        <v/>
      </c>
      <c r="S61" s="22" t="str">
        <f>IF(ISERROR(RIGHT(#REF!,3)-RIGHT(#REF!,3)+1)=TRUE,"",RIGHT(#REF!,3)-RIGHT(#REF!,3)+1)</f>
        <v/>
      </c>
      <c r="T61" s="22" t="str">
        <f>IF(ISERROR(MID(#REF!,2,3)-MID(#REF!,2,3)+1)=TRUE,"",MID(#REF!,2,3)-MID(#REF!,2,3)+1)</f>
        <v/>
      </c>
      <c r="U61" s="22" t="str">
        <f>IF(ISERROR(RIGHT(#REF!,3)-RIGHT(#REF!,3)+1)=TRUE,"",RIGHT(#REF!,3)-RIGHT(#REF!,3)+1)</f>
        <v/>
      </c>
      <c r="V61" s="22" t="str">
        <f>IF(ISERROR(MID(#REF!,2,3)-MID(#REF!,2,3)+1)=TRUE,"",MID(#REF!,2,3)-MID(#REF!,2,3)+1)</f>
        <v/>
      </c>
      <c r="W61" s="22" t="str">
        <f>IF(ISERROR(RIGHT(#REF!,3)-RIGHT(#REF!,3)+1)=TRUE,"",RIGHT(#REF!,3)-RIGHT(#REF!,3)+1)</f>
        <v/>
      </c>
      <c r="X61" s="22" t="str">
        <f>IF(ISERROR(MID(#REF!,2,3)-MID(#REF!,2,3)+1)=TRUE,"",MID(#REF!,2,3)-MID(#REF!,2,3)+1)</f>
        <v/>
      </c>
      <c r="Y61" s="22" t="str">
        <f>IF(ISERROR(RIGHT(#REF!,3)-RIGHT(#REF!,3)+1)=TRUE,"",RIGHT(#REF!,3)-RIGHT(#REF!,3)+1)</f>
        <v/>
      </c>
      <c r="Z61" s="22" t="str">
        <f>IF(ISERROR(MID(#REF!,2,3)-MID(#REF!,2,3)+1)=TRUE,"",MID(#REF!,2,3)-MID(#REF!,2,3)+1)</f>
        <v/>
      </c>
      <c r="AA61" s="22" t="str">
        <f>IF(ISERROR(RIGHT(#REF!,3)-RIGHT(#REF!,3)+1)=TRUE,"",RIGHT(#REF!,3)-RIGHT(#REF!,3)+1)</f>
        <v/>
      </c>
      <c r="AB61" s="22" t="str">
        <f>IF(ISERROR(MID(#REF!,2,3)-MID(#REF!,2,3)+1)=TRUE,"",MID(#REF!,2,3)-MID(#REF!,2,3)+1)</f>
        <v/>
      </c>
      <c r="AC61" s="22" t="str">
        <f>IF(ISERROR(RIGHT(#REF!,3)-RIGHT(#REF!,3)+1)=TRUE,"",RIGHT(#REF!,3)-RIGHT(#REF!,3)+1)</f>
        <v/>
      </c>
      <c r="AD61" s="22" t="str">
        <f>IF(ISERROR(MID(#REF!,2,3)-MID(#REF!,2,3)+1)=TRUE,"",MID(#REF!,2,3)-MID(#REF!,2,3)+1)</f>
        <v/>
      </c>
      <c r="AE61" s="22" t="str">
        <f>IF(ISERROR(RIGHT(#REF!,3)-RIGHT(#REF!,3)+1)=TRUE,"",RIGHT(#REF!,3)-RIGHT(#REF!,3)+1)</f>
        <v/>
      </c>
      <c r="AF61" s="22" t="str">
        <f>IF(ISERROR(MID(#REF!,2,3)-MID(#REF!,2,3)+1)=TRUE,"",MID(#REF!,2,3)-MID(#REF!,2,3)+1)</f>
        <v/>
      </c>
      <c r="AG61" s="22" t="str">
        <f>IF(ISERROR(RIGHT(#REF!,3)-RIGHT(#REF!,3)+1)=TRUE,"",RIGHT(#REF!,3)-RIGHT(#REF!,3)+1)</f>
        <v/>
      </c>
      <c r="AH61" s="22" t="str">
        <f>IF(ISERROR(MID(#REF!,2,3)-MID(#REF!,2,3)+1)=TRUE,"",MID(#REF!,2,3)-MID(#REF!,2,3)+1)</f>
        <v/>
      </c>
      <c r="AI61" s="22" t="str">
        <f>IF(ISERROR(RIGHT(#REF!,3)-RIGHT(#REF!,3)+1)=TRUE,"",RIGHT(#REF!,3)-RIGHT(#REF!,3)+1)</f>
        <v/>
      </c>
      <c r="AJ61" s="22" t="str">
        <f>IF(ISERROR(MID(#REF!,2,3)-MID(#REF!,2,3)+1)=TRUE,"",MID(#REF!,2,3)-MID(#REF!,2,3)+1)</f>
        <v/>
      </c>
      <c r="AK61" s="22" t="str">
        <f>IF(ISERROR(RIGHT(#REF!,3)-RIGHT(#REF!,3)+1)=TRUE,"",RIGHT(#REF!,3)-RIGHT(#REF!,3)+1)</f>
        <v/>
      </c>
      <c r="AL61" s="22" t="str">
        <f>IF(ISERROR(MID(#REF!,2,3)-MID(#REF!,2,3)+1)=TRUE,"",MID(#REF!,2,3)-MID(#REF!,2,3)+1)</f>
        <v/>
      </c>
    </row>
    <row r="62" spans="1:38">
      <c r="A62" s="13">
        <v>55</v>
      </c>
      <c r="B62" s="17">
        <f t="shared" si="0"/>
        <v>1.2892727272727271</v>
      </c>
      <c r="C62" s="26">
        <f t="shared" si="1"/>
        <v>10.199999999999999</v>
      </c>
      <c r="D62" s="27">
        <f t="shared" si="2"/>
        <v>1.6529090909090909</v>
      </c>
      <c r="E62" s="13"/>
      <c r="F62" s="18" t="s">
        <v>108</v>
      </c>
      <c r="G62" s="21" t="str">
        <f>IF(ISERROR(RIGHT(#REF!,3)-RIGHT(#REF!,3)+1)=TRUE,"",RIGHT(#REF!,3)-RIGHT(#REF!,3)+1)</f>
        <v/>
      </c>
      <c r="H62" s="22" t="str">
        <f>IF(ISERROR(MID(#REF!,2,3)-MID(#REF!,2,3)+1)=TRUE,"",MID(#REF!,2,3)-MID(#REF!,2,3)+1)</f>
        <v/>
      </c>
      <c r="I62" s="22" t="str">
        <f>IF(ISERROR(RIGHT(#REF!,3)-RIGHT(#REF!,3)+1)=TRUE,"",RIGHT(#REF!,3)-RIGHT(#REF!,3)+1)</f>
        <v/>
      </c>
      <c r="J62" s="22" t="str">
        <f>IF(ISERROR(MID(#REF!,2,3)-MID(#REF!,2,3)+1)=TRUE,"",MID(#REF!,2,3)-MID(#REF!,2,3)+1)</f>
        <v/>
      </c>
      <c r="K62" s="22" t="str">
        <f>IF(ISERROR(RIGHT(#REF!,3)-RIGHT(#REF!,3)+1)=TRUE,"",RIGHT(#REF!,3)-RIGHT(#REF!,3)+1)</f>
        <v/>
      </c>
      <c r="L62" s="22" t="str">
        <f>IF(ISERROR(MID(#REF!,2,3)-MID(#REF!,2,3)+1)=TRUE,"",MID(#REF!,2,3)-MID(#REF!,2,3)+1)</f>
        <v/>
      </c>
      <c r="M62" s="22" t="str">
        <f>IF(ISERROR(RIGHT(#REF!,3)-RIGHT(#REF!,3)+1)=TRUE,"",RIGHT(#REF!,3)-RIGHT(#REF!,3)+1)</f>
        <v/>
      </c>
      <c r="N62" s="22" t="str">
        <f>IF(ISERROR(MID(#REF!,2,3)-MID(#REF!,2,3)+1)=TRUE,"",MID(#REF!,2,3)-MID(#REF!,2,3)+1)</f>
        <v/>
      </c>
      <c r="O62" s="22" t="str">
        <f>IF(ISERROR(RIGHT(#REF!,3)-RIGHT(#REF!,3)+1)=TRUE,"",RIGHT(#REF!,3)-RIGHT(#REF!,3)+1)</f>
        <v/>
      </c>
      <c r="P62" s="22" t="str">
        <f>IF(ISERROR(MID(#REF!,2,3)-MID(#REF!,2,3)+1)=TRUE,"",MID(#REF!,2,3)-MID(#REF!,2,3)+1)</f>
        <v/>
      </c>
      <c r="Q62" s="22" t="str">
        <f>IF(ISERROR(RIGHT(#REF!,3)-RIGHT(#REF!,3)+1)=TRUE,"",RIGHT(#REF!,3)-RIGHT(#REF!,3)+1)</f>
        <v/>
      </c>
      <c r="R62" s="22" t="str">
        <f>IF(ISERROR(MID(#REF!,2,3)-MID(#REF!,2,3)+1)=TRUE,"",MID(#REF!,2,3)-MID(#REF!,2,3)+1)</f>
        <v/>
      </c>
      <c r="S62" s="22" t="str">
        <f>IF(ISERROR(RIGHT(#REF!,3)-RIGHT(#REF!,3)+1)=TRUE,"",RIGHT(#REF!,3)-RIGHT(#REF!,3)+1)</f>
        <v/>
      </c>
      <c r="T62" s="22" t="str">
        <f>IF(ISERROR(MID(#REF!,2,3)-MID(#REF!,2,3)+1)=TRUE,"",MID(#REF!,2,3)-MID(#REF!,2,3)+1)</f>
        <v/>
      </c>
      <c r="U62" s="22" t="str">
        <f>IF(ISERROR(RIGHT(#REF!,3)-RIGHT(#REF!,3)+1)=TRUE,"",RIGHT(#REF!,3)-RIGHT(#REF!,3)+1)</f>
        <v/>
      </c>
      <c r="V62" s="22" t="str">
        <f>IF(ISERROR(MID(#REF!,2,3)-MID(#REF!,2,3)+1)=TRUE,"",MID(#REF!,2,3)-MID(#REF!,2,3)+1)</f>
        <v/>
      </c>
      <c r="W62" s="22" t="str">
        <f>IF(ISERROR(RIGHT(#REF!,3)-RIGHT(#REF!,3)+1)=TRUE,"",RIGHT(#REF!,3)-RIGHT(#REF!,3)+1)</f>
        <v/>
      </c>
      <c r="X62" s="22" t="str">
        <f>IF(ISERROR(MID(#REF!,2,3)-MID(#REF!,2,3)+1)=TRUE,"",MID(#REF!,2,3)-MID(#REF!,2,3)+1)</f>
        <v/>
      </c>
      <c r="Y62" s="22" t="str">
        <f>IF(ISERROR(RIGHT(#REF!,3)-RIGHT(#REF!,3)+1)=TRUE,"",RIGHT(#REF!,3)-RIGHT(#REF!,3)+1)</f>
        <v/>
      </c>
      <c r="Z62" s="22" t="str">
        <f>IF(ISERROR(MID(#REF!,2,3)-MID(#REF!,2,3)+1)=TRUE,"",MID(#REF!,2,3)-MID(#REF!,2,3)+1)</f>
        <v/>
      </c>
      <c r="AA62" s="22" t="str">
        <f>IF(ISERROR(RIGHT(#REF!,3)-RIGHT(#REF!,3)+1)=TRUE,"",RIGHT(#REF!,3)-RIGHT(#REF!,3)+1)</f>
        <v/>
      </c>
      <c r="AB62" s="22" t="str">
        <f>IF(ISERROR(MID(#REF!,2,3)-MID(#REF!,2,3)+1)=TRUE,"",MID(#REF!,2,3)-MID(#REF!,2,3)+1)</f>
        <v/>
      </c>
      <c r="AC62" s="22" t="str">
        <f>IF(ISERROR(RIGHT(#REF!,3)-RIGHT(#REF!,3)+1)=TRUE,"",RIGHT(#REF!,3)-RIGHT(#REF!,3)+1)</f>
        <v/>
      </c>
      <c r="AD62" s="22" t="str">
        <f>IF(ISERROR(MID(#REF!,2,3)-MID(#REF!,2,3)+1)=TRUE,"",MID(#REF!,2,3)-MID(#REF!,2,3)+1)</f>
        <v/>
      </c>
      <c r="AE62" s="22" t="str">
        <f>IF(ISERROR(RIGHT(#REF!,3)-RIGHT(#REF!,3)+1)=TRUE,"",RIGHT(#REF!,3)-RIGHT(#REF!,3)+1)</f>
        <v/>
      </c>
      <c r="AF62" s="22" t="str">
        <f>IF(ISERROR(MID(#REF!,2,3)-MID(#REF!,2,3)+1)=TRUE,"",MID(#REF!,2,3)-MID(#REF!,2,3)+1)</f>
        <v/>
      </c>
      <c r="AG62" s="22" t="str">
        <f>IF(ISERROR(RIGHT(#REF!,3)-RIGHT(#REF!,3)+1)=TRUE,"",RIGHT(#REF!,3)-RIGHT(#REF!,3)+1)</f>
        <v/>
      </c>
      <c r="AH62" s="22" t="str">
        <f>IF(ISERROR(MID(#REF!,2,3)-MID(#REF!,2,3)+1)=TRUE,"",MID(#REF!,2,3)-MID(#REF!,2,3)+1)</f>
        <v/>
      </c>
      <c r="AI62" s="22" t="str">
        <f>IF(ISERROR(RIGHT(#REF!,3)-RIGHT(#REF!,3)+1)=TRUE,"",RIGHT(#REF!,3)-RIGHT(#REF!,3)+1)</f>
        <v/>
      </c>
      <c r="AJ62" s="22" t="str">
        <f>IF(ISERROR(MID(#REF!,2,3)-MID(#REF!,2,3)+1)=TRUE,"",MID(#REF!,2,3)-MID(#REF!,2,3)+1)</f>
        <v/>
      </c>
      <c r="AK62" s="22" t="str">
        <f>IF(ISERROR(RIGHT(#REF!,3)-RIGHT(#REF!,3)+1)=TRUE,"",RIGHT(#REF!,3)-RIGHT(#REF!,3)+1)</f>
        <v/>
      </c>
      <c r="AL62" s="22" t="str">
        <f>IF(ISERROR(MID(#REF!,2,3)-MID(#REF!,2,3)+1)=TRUE,"",MID(#REF!,2,3)-MID(#REF!,2,3)+1)</f>
        <v/>
      </c>
    </row>
    <row r="63" spans="1:38">
      <c r="A63" s="13">
        <v>56</v>
      </c>
      <c r="B63" s="17">
        <f t="shared" si="0"/>
        <v>1.2662499999999999</v>
      </c>
      <c r="C63" s="26">
        <f t="shared" si="1"/>
        <v>10.017857142857142</v>
      </c>
      <c r="D63" s="27">
        <f t="shared" si="2"/>
        <v>1.6233928571428571</v>
      </c>
      <c r="E63" s="13"/>
      <c r="F63" s="18" t="s">
        <v>109</v>
      </c>
      <c r="G63" s="21" t="str">
        <f>IF(ISERROR(RIGHT(#REF!,3)-RIGHT(#REF!,3)+1)=TRUE,"",RIGHT(#REF!,3)-RIGHT(#REF!,3)+1)</f>
        <v/>
      </c>
      <c r="H63" s="22" t="str">
        <f>IF(ISERROR(MID(#REF!,2,3)-MID(#REF!,2,3)+1)=TRUE,"",MID(#REF!,2,3)-MID(#REF!,2,3)+1)</f>
        <v/>
      </c>
      <c r="I63" s="22" t="str">
        <f>IF(ISERROR(RIGHT(#REF!,3)-RIGHT(#REF!,3)+1)=TRUE,"",RIGHT(#REF!,3)-RIGHT(#REF!,3)+1)</f>
        <v/>
      </c>
      <c r="J63" s="22" t="str">
        <f>IF(ISERROR(MID(#REF!,2,3)-MID(#REF!,2,3)+1)=TRUE,"",MID(#REF!,2,3)-MID(#REF!,2,3)+1)</f>
        <v/>
      </c>
      <c r="K63" s="22" t="str">
        <f>IF(ISERROR(RIGHT(#REF!,3)-RIGHT(#REF!,3)+1)=TRUE,"",RIGHT(#REF!,3)-RIGHT(#REF!,3)+1)</f>
        <v/>
      </c>
      <c r="L63" s="22" t="str">
        <f>IF(ISERROR(MID(#REF!,2,3)-MID(#REF!,2,3)+1)=TRUE,"",MID(#REF!,2,3)-MID(#REF!,2,3)+1)</f>
        <v/>
      </c>
      <c r="M63" s="22" t="str">
        <f>IF(ISERROR(RIGHT(#REF!,3)-RIGHT(#REF!,3)+1)=TRUE,"",RIGHT(#REF!,3)-RIGHT(#REF!,3)+1)</f>
        <v/>
      </c>
      <c r="N63" s="22" t="str">
        <f>IF(ISERROR(MID(#REF!,2,3)-MID(#REF!,2,3)+1)=TRUE,"",MID(#REF!,2,3)-MID(#REF!,2,3)+1)</f>
        <v/>
      </c>
      <c r="O63" s="22" t="str">
        <f>IF(ISERROR(RIGHT(#REF!,3)-RIGHT(#REF!,3)+1)=TRUE,"",RIGHT(#REF!,3)-RIGHT(#REF!,3)+1)</f>
        <v/>
      </c>
      <c r="P63" s="22" t="str">
        <f>IF(ISERROR(MID(#REF!,2,3)-MID(#REF!,2,3)+1)=TRUE,"",MID(#REF!,2,3)-MID(#REF!,2,3)+1)</f>
        <v/>
      </c>
      <c r="Q63" s="22" t="str">
        <f>IF(ISERROR(RIGHT(#REF!,3)-RIGHT(#REF!,3)+1)=TRUE,"",RIGHT(#REF!,3)-RIGHT(#REF!,3)+1)</f>
        <v/>
      </c>
      <c r="R63" s="22" t="str">
        <f>IF(ISERROR(MID(#REF!,2,3)-MID(#REF!,2,3)+1)=TRUE,"",MID(#REF!,2,3)-MID(#REF!,2,3)+1)</f>
        <v/>
      </c>
      <c r="S63" s="22" t="str">
        <f>IF(ISERROR(RIGHT(#REF!,3)-RIGHT(#REF!,3)+1)=TRUE,"",RIGHT(#REF!,3)-RIGHT(#REF!,3)+1)</f>
        <v/>
      </c>
      <c r="T63" s="22" t="str">
        <f>IF(ISERROR(MID(#REF!,2,3)-MID(#REF!,2,3)+1)=TRUE,"",MID(#REF!,2,3)-MID(#REF!,2,3)+1)</f>
        <v/>
      </c>
      <c r="U63" s="22" t="str">
        <f>IF(ISERROR(RIGHT(#REF!,3)-RIGHT(#REF!,3)+1)=TRUE,"",RIGHT(#REF!,3)-RIGHT(#REF!,3)+1)</f>
        <v/>
      </c>
      <c r="V63" s="22" t="str">
        <f>IF(ISERROR(MID(#REF!,2,3)-MID(#REF!,2,3)+1)=TRUE,"",MID(#REF!,2,3)-MID(#REF!,2,3)+1)</f>
        <v/>
      </c>
      <c r="W63" s="22" t="str">
        <f>IF(ISERROR(RIGHT(#REF!,3)-RIGHT(#REF!,3)+1)=TRUE,"",RIGHT(#REF!,3)-RIGHT(#REF!,3)+1)</f>
        <v/>
      </c>
      <c r="X63" s="22" t="str">
        <f>IF(ISERROR(MID(#REF!,2,3)-MID(#REF!,2,3)+1)=TRUE,"",MID(#REF!,2,3)-MID(#REF!,2,3)+1)</f>
        <v/>
      </c>
      <c r="Y63" s="22" t="str">
        <f>IF(ISERROR(RIGHT(#REF!,3)-RIGHT(#REF!,3)+1)=TRUE,"",RIGHT(#REF!,3)-RIGHT(#REF!,3)+1)</f>
        <v/>
      </c>
      <c r="Z63" s="22" t="str">
        <f>IF(ISERROR(MID(#REF!,2,3)-MID(#REF!,2,3)+1)=TRUE,"",MID(#REF!,2,3)-MID(#REF!,2,3)+1)</f>
        <v/>
      </c>
      <c r="AA63" s="22" t="str">
        <f>IF(ISERROR(RIGHT(#REF!,3)-RIGHT(#REF!,3)+1)=TRUE,"",RIGHT(#REF!,3)-RIGHT(#REF!,3)+1)</f>
        <v/>
      </c>
      <c r="AB63" s="22" t="str">
        <f>IF(ISERROR(MID(#REF!,2,3)-MID(#REF!,2,3)+1)=TRUE,"",MID(#REF!,2,3)-MID(#REF!,2,3)+1)</f>
        <v/>
      </c>
      <c r="AC63" s="22" t="str">
        <f>IF(ISERROR(RIGHT(#REF!,3)-RIGHT(#REF!,3)+1)=TRUE,"",RIGHT(#REF!,3)-RIGHT(#REF!,3)+1)</f>
        <v/>
      </c>
      <c r="AD63" s="22" t="str">
        <f>IF(ISERROR(MID(#REF!,2,3)-MID(#REF!,2,3)+1)=TRUE,"",MID(#REF!,2,3)-MID(#REF!,2,3)+1)</f>
        <v/>
      </c>
      <c r="AE63" s="22" t="str">
        <f>IF(ISERROR(RIGHT(#REF!,3)-RIGHT(#REF!,3)+1)=TRUE,"",RIGHT(#REF!,3)-RIGHT(#REF!,3)+1)</f>
        <v/>
      </c>
      <c r="AF63" s="22" t="str">
        <f>IF(ISERROR(MID(#REF!,2,3)-MID(#REF!,2,3)+1)=TRUE,"",MID(#REF!,2,3)-MID(#REF!,2,3)+1)</f>
        <v/>
      </c>
      <c r="AG63" s="22" t="str">
        <f>IF(ISERROR(RIGHT(#REF!,3)-RIGHT(#REF!,3)+1)=TRUE,"",RIGHT(#REF!,3)-RIGHT(#REF!,3)+1)</f>
        <v/>
      </c>
      <c r="AH63" s="22" t="str">
        <f>IF(ISERROR(MID(#REF!,2,3)-MID(#REF!,2,3)+1)=TRUE,"",MID(#REF!,2,3)-MID(#REF!,2,3)+1)</f>
        <v/>
      </c>
      <c r="AI63" s="22" t="str">
        <f>IF(ISERROR(RIGHT(#REF!,3)-RIGHT(#REF!,3)+1)=TRUE,"",RIGHT(#REF!,3)-RIGHT(#REF!,3)+1)</f>
        <v/>
      </c>
      <c r="AJ63" s="22" t="str">
        <f>IF(ISERROR(MID(#REF!,2,3)-MID(#REF!,2,3)+1)=TRUE,"",MID(#REF!,2,3)-MID(#REF!,2,3)+1)</f>
        <v/>
      </c>
      <c r="AK63" s="22" t="str">
        <f>IF(ISERROR(RIGHT(#REF!,3)-RIGHT(#REF!,3)+1)=TRUE,"",RIGHT(#REF!,3)-RIGHT(#REF!,3)+1)</f>
        <v/>
      </c>
      <c r="AL63" s="22" t="str">
        <f>IF(ISERROR(MID(#REF!,2,3)-MID(#REF!,2,3)+1)=TRUE,"",MID(#REF!,2,3)-MID(#REF!,2,3)+1)</f>
        <v/>
      </c>
    </row>
    <row r="64" spans="1:38">
      <c r="A64" s="13">
        <v>57</v>
      </c>
      <c r="B64" s="17">
        <f t="shared" si="0"/>
        <v>1.2440350877192983</v>
      </c>
      <c r="C64" s="26">
        <f t="shared" si="1"/>
        <v>9.8421052631578956</v>
      </c>
      <c r="D64" s="27">
        <f t="shared" si="2"/>
        <v>1.5949122807017544</v>
      </c>
      <c r="E64" s="13"/>
      <c r="F64" s="18" t="s">
        <v>110</v>
      </c>
      <c r="G64" s="21" t="str">
        <f>IF(ISERROR(RIGHT(#REF!,3)-RIGHT(#REF!,3)+1)=TRUE,"",RIGHT(#REF!,3)-RIGHT(#REF!,3)+1)</f>
        <v/>
      </c>
      <c r="H64" s="22" t="str">
        <f>IF(ISERROR(MID(#REF!,2,3)-MID(#REF!,2,3)+1)=TRUE,"",MID(#REF!,2,3)-MID(#REF!,2,3)+1)</f>
        <v/>
      </c>
      <c r="I64" s="22" t="str">
        <f>IF(ISERROR(RIGHT(#REF!,3)-RIGHT(#REF!,3)+1)=TRUE,"",RIGHT(#REF!,3)-RIGHT(#REF!,3)+1)</f>
        <v/>
      </c>
      <c r="J64" s="22" t="str">
        <f>IF(ISERROR(MID(#REF!,2,3)-MID(#REF!,2,3)+1)=TRUE,"",MID(#REF!,2,3)-MID(#REF!,2,3)+1)</f>
        <v/>
      </c>
      <c r="K64" s="22" t="str">
        <f>IF(ISERROR(RIGHT(#REF!,3)-RIGHT(#REF!,3)+1)=TRUE,"",RIGHT(#REF!,3)-RIGHT(#REF!,3)+1)</f>
        <v/>
      </c>
      <c r="L64" s="22" t="str">
        <f>IF(ISERROR(MID(#REF!,2,3)-MID(#REF!,2,3)+1)=TRUE,"",MID(#REF!,2,3)-MID(#REF!,2,3)+1)</f>
        <v/>
      </c>
      <c r="M64" s="22" t="str">
        <f>IF(ISERROR(RIGHT(#REF!,3)-RIGHT(#REF!,3)+1)=TRUE,"",RIGHT(#REF!,3)-RIGHT(#REF!,3)+1)</f>
        <v/>
      </c>
      <c r="N64" s="22" t="str">
        <f>IF(ISERROR(MID(#REF!,2,3)-MID(#REF!,2,3)+1)=TRUE,"",MID(#REF!,2,3)-MID(#REF!,2,3)+1)</f>
        <v/>
      </c>
      <c r="O64" s="22" t="str">
        <f>IF(ISERROR(RIGHT(#REF!,3)-RIGHT(#REF!,3)+1)=TRUE,"",RIGHT(#REF!,3)-RIGHT(#REF!,3)+1)</f>
        <v/>
      </c>
      <c r="P64" s="22" t="str">
        <f>IF(ISERROR(MID(#REF!,2,3)-MID(#REF!,2,3)+1)=TRUE,"",MID(#REF!,2,3)-MID(#REF!,2,3)+1)</f>
        <v/>
      </c>
      <c r="Q64" s="22" t="str">
        <f>IF(ISERROR(RIGHT(#REF!,3)-RIGHT(#REF!,3)+1)=TRUE,"",RIGHT(#REF!,3)-RIGHT(#REF!,3)+1)</f>
        <v/>
      </c>
      <c r="R64" s="22" t="str">
        <f>IF(ISERROR(MID(#REF!,2,3)-MID(#REF!,2,3)+1)=TRUE,"",MID(#REF!,2,3)-MID(#REF!,2,3)+1)</f>
        <v/>
      </c>
      <c r="S64" s="22" t="str">
        <f>IF(ISERROR(RIGHT(#REF!,3)-RIGHT(#REF!,3)+1)=TRUE,"",RIGHT(#REF!,3)-RIGHT(#REF!,3)+1)</f>
        <v/>
      </c>
      <c r="T64" s="22" t="str">
        <f>IF(ISERROR(MID(#REF!,2,3)-MID(#REF!,2,3)+1)=TRUE,"",MID(#REF!,2,3)-MID(#REF!,2,3)+1)</f>
        <v/>
      </c>
      <c r="U64" s="22" t="str">
        <f>IF(ISERROR(RIGHT(#REF!,3)-RIGHT(#REF!,3)+1)=TRUE,"",RIGHT(#REF!,3)-RIGHT(#REF!,3)+1)</f>
        <v/>
      </c>
      <c r="V64" s="22" t="str">
        <f>IF(ISERROR(MID(#REF!,2,3)-MID(#REF!,2,3)+1)=TRUE,"",MID(#REF!,2,3)-MID(#REF!,2,3)+1)</f>
        <v/>
      </c>
      <c r="W64" s="22" t="str">
        <f>IF(ISERROR(RIGHT(#REF!,3)-RIGHT(#REF!,3)+1)=TRUE,"",RIGHT(#REF!,3)-RIGHT(#REF!,3)+1)</f>
        <v/>
      </c>
      <c r="X64" s="22" t="str">
        <f>IF(ISERROR(MID(#REF!,2,3)-MID(#REF!,2,3)+1)=TRUE,"",MID(#REF!,2,3)-MID(#REF!,2,3)+1)</f>
        <v/>
      </c>
      <c r="Y64" s="22" t="str">
        <f>IF(ISERROR(RIGHT(#REF!,3)-RIGHT(#REF!,3)+1)=TRUE,"",RIGHT(#REF!,3)-RIGHT(#REF!,3)+1)</f>
        <v/>
      </c>
      <c r="Z64" s="22" t="str">
        <f>IF(ISERROR(MID(#REF!,2,3)-MID(#REF!,2,3)+1)=TRUE,"",MID(#REF!,2,3)-MID(#REF!,2,3)+1)</f>
        <v/>
      </c>
      <c r="AA64" s="22" t="str">
        <f>IF(ISERROR(RIGHT(#REF!,3)-RIGHT(#REF!,3)+1)=TRUE,"",RIGHT(#REF!,3)-RIGHT(#REF!,3)+1)</f>
        <v/>
      </c>
      <c r="AB64" s="22" t="str">
        <f>IF(ISERROR(MID(#REF!,2,3)-MID(#REF!,2,3)+1)=TRUE,"",MID(#REF!,2,3)-MID(#REF!,2,3)+1)</f>
        <v/>
      </c>
      <c r="AC64" s="22" t="str">
        <f>IF(ISERROR(RIGHT(#REF!,3)-RIGHT(#REF!,3)+1)=TRUE,"",RIGHT(#REF!,3)-RIGHT(#REF!,3)+1)</f>
        <v/>
      </c>
      <c r="AD64" s="22" t="str">
        <f>IF(ISERROR(MID(#REF!,2,3)-MID(#REF!,2,3)+1)=TRUE,"",MID(#REF!,2,3)-MID(#REF!,2,3)+1)</f>
        <v/>
      </c>
      <c r="AE64" s="22" t="str">
        <f>IF(ISERROR(RIGHT(#REF!,3)-RIGHT(#REF!,3)+1)=TRUE,"",RIGHT(#REF!,3)-RIGHT(#REF!,3)+1)</f>
        <v/>
      </c>
      <c r="AF64" s="22" t="str">
        <f>IF(ISERROR(MID(#REF!,2,3)-MID(#REF!,2,3)+1)=TRUE,"",MID(#REF!,2,3)-MID(#REF!,2,3)+1)</f>
        <v/>
      </c>
      <c r="AG64" s="22" t="str">
        <f>IF(ISERROR(RIGHT(#REF!,3)-RIGHT(#REF!,3)+1)=TRUE,"",RIGHT(#REF!,3)-RIGHT(#REF!,3)+1)</f>
        <v/>
      </c>
      <c r="AH64" s="22" t="str">
        <f>IF(ISERROR(MID(#REF!,2,3)-MID(#REF!,2,3)+1)=TRUE,"",MID(#REF!,2,3)-MID(#REF!,2,3)+1)</f>
        <v/>
      </c>
      <c r="AI64" s="22" t="str">
        <f>IF(ISERROR(RIGHT(#REF!,3)-RIGHT(#REF!,3)+1)=TRUE,"",RIGHT(#REF!,3)-RIGHT(#REF!,3)+1)</f>
        <v/>
      </c>
      <c r="AJ64" s="22" t="str">
        <f>IF(ISERROR(MID(#REF!,2,3)-MID(#REF!,2,3)+1)=TRUE,"",MID(#REF!,2,3)-MID(#REF!,2,3)+1)</f>
        <v/>
      </c>
      <c r="AK64" s="22" t="str">
        <f>IF(ISERROR(RIGHT(#REF!,3)-RIGHT(#REF!,3)+1)=TRUE,"",RIGHT(#REF!,3)-RIGHT(#REF!,3)+1)</f>
        <v/>
      </c>
      <c r="AL64" s="22" t="str">
        <f>IF(ISERROR(MID(#REF!,2,3)-MID(#REF!,2,3)+1)=TRUE,"",MID(#REF!,2,3)-MID(#REF!,2,3)+1)</f>
        <v/>
      </c>
    </row>
    <row r="65" spans="1:38">
      <c r="A65" s="13">
        <v>58</v>
      </c>
      <c r="B65" s="17">
        <f t="shared" si="0"/>
        <v>1.2225862068965516</v>
      </c>
      <c r="C65" s="26">
        <f t="shared" si="1"/>
        <v>9.6724137931034484</v>
      </c>
      <c r="D65" s="27">
        <f t="shared" si="2"/>
        <v>1.5674137931034482</v>
      </c>
      <c r="E65" s="13"/>
      <c r="F65" s="18" t="s">
        <v>111</v>
      </c>
      <c r="G65" s="21" t="str">
        <f>IF(ISERROR(RIGHT(#REF!,3)-RIGHT(#REF!,3)+1)=TRUE,"",RIGHT(#REF!,3)-RIGHT(#REF!,3)+1)</f>
        <v/>
      </c>
      <c r="H65" s="22" t="str">
        <f>IF(ISERROR(MID(#REF!,2,3)-MID(#REF!,2,3)+1)=TRUE,"",MID(#REF!,2,3)-MID(#REF!,2,3)+1)</f>
        <v/>
      </c>
      <c r="I65" s="22" t="str">
        <f>IF(ISERROR(RIGHT(#REF!,3)-RIGHT(#REF!,3)+1)=TRUE,"",RIGHT(#REF!,3)-RIGHT(#REF!,3)+1)</f>
        <v/>
      </c>
      <c r="J65" s="22" t="str">
        <f>IF(ISERROR(MID(#REF!,2,3)-MID(#REF!,2,3)+1)=TRUE,"",MID(#REF!,2,3)-MID(#REF!,2,3)+1)</f>
        <v/>
      </c>
      <c r="K65" s="22" t="str">
        <f>IF(ISERROR(RIGHT(#REF!,3)-RIGHT(#REF!,3)+1)=TRUE,"",RIGHT(#REF!,3)-RIGHT(#REF!,3)+1)</f>
        <v/>
      </c>
      <c r="L65" s="22" t="str">
        <f>IF(ISERROR(MID(#REF!,2,3)-MID(#REF!,2,3)+1)=TRUE,"",MID(#REF!,2,3)-MID(#REF!,2,3)+1)</f>
        <v/>
      </c>
      <c r="M65" s="22" t="str">
        <f>IF(ISERROR(RIGHT(#REF!,3)-RIGHT(#REF!,3)+1)=TRUE,"",RIGHT(#REF!,3)-RIGHT(#REF!,3)+1)</f>
        <v/>
      </c>
      <c r="N65" s="22" t="str">
        <f>IF(ISERROR(MID(#REF!,2,3)-MID(#REF!,2,3)+1)=TRUE,"",MID(#REF!,2,3)-MID(#REF!,2,3)+1)</f>
        <v/>
      </c>
      <c r="O65" s="22" t="str">
        <f>IF(ISERROR(RIGHT(#REF!,3)-RIGHT(#REF!,3)+1)=TRUE,"",RIGHT(#REF!,3)-RIGHT(#REF!,3)+1)</f>
        <v/>
      </c>
      <c r="P65" s="22" t="str">
        <f>IF(ISERROR(MID(#REF!,2,3)-MID(#REF!,2,3)+1)=TRUE,"",MID(#REF!,2,3)-MID(#REF!,2,3)+1)</f>
        <v/>
      </c>
      <c r="Q65" s="22" t="str">
        <f>IF(ISERROR(RIGHT(#REF!,3)-RIGHT(#REF!,3)+1)=TRUE,"",RIGHT(#REF!,3)-RIGHT(#REF!,3)+1)</f>
        <v/>
      </c>
      <c r="R65" s="22" t="str">
        <f>IF(ISERROR(MID(#REF!,2,3)-MID(#REF!,2,3)+1)=TRUE,"",MID(#REF!,2,3)-MID(#REF!,2,3)+1)</f>
        <v/>
      </c>
      <c r="S65" s="22" t="str">
        <f>IF(ISERROR(RIGHT(#REF!,3)-RIGHT(#REF!,3)+1)=TRUE,"",RIGHT(#REF!,3)-RIGHT(#REF!,3)+1)</f>
        <v/>
      </c>
      <c r="T65" s="22" t="str">
        <f>IF(ISERROR(MID(#REF!,2,3)-MID(#REF!,2,3)+1)=TRUE,"",MID(#REF!,2,3)-MID(#REF!,2,3)+1)</f>
        <v/>
      </c>
      <c r="U65" s="22" t="str">
        <f>IF(ISERROR(RIGHT(#REF!,3)-RIGHT(#REF!,3)+1)=TRUE,"",RIGHT(#REF!,3)-RIGHT(#REF!,3)+1)</f>
        <v/>
      </c>
      <c r="V65" s="22" t="str">
        <f>IF(ISERROR(MID(#REF!,2,3)-MID(#REF!,2,3)+1)=TRUE,"",MID(#REF!,2,3)-MID(#REF!,2,3)+1)</f>
        <v/>
      </c>
      <c r="W65" s="22" t="str">
        <f>IF(ISERROR(RIGHT(#REF!,3)-RIGHT(#REF!,3)+1)=TRUE,"",RIGHT(#REF!,3)-RIGHT(#REF!,3)+1)</f>
        <v/>
      </c>
      <c r="X65" s="22" t="str">
        <f>IF(ISERROR(MID(#REF!,2,3)-MID(#REF!,2,3)+1)=TRUE,"",MID(#REF!,2,3)-MID(#REF!,2,3)+1)</f>
        <v/>
      </c>
      <c r="Y65" s="22" t="str">
        <f>IF(ISERROR(RIGHT(#REF!,3)-RIGHT(#REF!,3)+1)=TRUE,"",RIGHT(#REF!,3)-RIGHT(#REF!,3)+1)</f>
        <v/>
      </c>
      <c r="Z65" s="22" t="str">
        <f>IF(ISERROR(MID(#REF!,2,3)-MID(#REF!,2,3)+1)=TRUE,"",MID(#REF!,2,3)-MID(#REF!,2,3)+1)</f>
        <v/>
      </c>
      <c r="AA65" s="22" t="str">
        <f>IF(ISERROR(RIGHT(#REF!,3)-RIGHT(#REF!,3)+1)=TRUE,"",RIGHT(#REF!,3)-RIGHT(#REF!,3)+1)</f>
        <v/>
      </c>
      <c r="AB65" s="22" t="str">
        <f>IF(ISERROR(MID(#REF!,2,3)-MID(#REF!,2,3)+1)=TRUE,"",MID(#REF!,2,3)-MID(#REF!,2,3)+1)</f>
        <v/>
      </c>
      <c r="AC65" s="22" t="str">
        <f>IF(ISERROR(RIGHT(#REF!,3)-RIGHT(#REF!,3)+1)=TRUE,"",RIGHT(#REF!,3)-RIGHT(#REF!,3)+1)</f>
        <v/>
      </c>
      <c r="AD65" s="22" t="str">
        <f>IF(ISERROR(MID(#REF!,2,3)-MID(#REF!,2,3)+1)=TRUE,"",MID(#REF!,2,3)-MID(#REF!,2,3)+1)</f>
        <v/>
      </c>
      <c r="AE65" s="22" t="str">
        <f>IF(ISERROR(RIGHT(#REF!,3)-RIGHT(#REF!,3)+1)=TRUE,"",RIGHT(#REF!,3)-RIGHT(#REF!,3)+1)</f>
        <v/>
      </c>
      <c r="AF65" s="22" t="str">
        <f>IF(ISERROR(MID(#REF!,2,3)-MID(#REF!,2,3)+1)=TRUE,"",MID(#REF!,2,3)-MID(#REF!,2,3)+1)</f>
        <v/>
      </c>
      <c r="AG65" s="22" t="str">
        <f>IF(ISERROR(RIGHT(#REF!,3)-RIGHT(#REF!,3)+1)=TRUE,"",RIGHT(#REF!,3)-RIGHT(#REF!,3)+1)</f>
        <v/>
      </c>
      <c r="AH65" s="22" t="str">
        <f>IF(ISERROR(MID(#REF!,2,3)-MID(#REF!,2,3)+1)=TRUE,"",MID(#REF!,2,3)-MID(#REF!,2,3)+1)</f>
        <v/>
      </c>
      <c r="AI65" s="22" t="str">
        <f>IF(ISERROR(RIGHT(#REF!,3)-RIGHT(#REF!,3)+1)=TRUE,"",RIGHT(#REF!,3)-RIGHT(#REF!,3)+1)</f>
        <v/>
      </c>
      <c r="AJ65" s="22" t="str">
        <f>IF(ISERROR(MID(#REF!,2,3)-MID(#REF!,2,3)+1)=TRUE,"",MID(#REF!,2,3)-MID(#REF!,2,3)+1)</f>
        <v/>
      </c>
      <c r="AK65" s="22" t="str">
        <f>IF(ISERROR(RIGHT(#REF!,3)-RIGHT(#REF!,3)+1)=TRUE,"",RIGHT(#REF!,3)-RIGHT(#REF!,3)+1)</f>
        <v/>
      </c>
      <c r="AL65" s="22" t="str">
        <f>IF(ISERROR(MID(#REF!,2,3)-MID(#REF!,2,3)+1)=TRUE,"",MID(#REF!,2,3)-MID(#REF!,2,3)+1)</f>
        <v/>
      </c>
    </row>
    <row r="66" spans="1:38">
      <c r="A66" s="13">
        <v>59</v>
      </c>
      <c r="B66" s="17">
        <f t="shared" si="0"/>
        <v>1.2018644067796609</v>
      </c>
      <c r="C66" s="26">
        <f t="shared" si="1"/>
        <v>9.5084745762711869</v>
      </c>
      <c r="D66" s="27">
        <f t="shared" si="2"/>
        <v>1.5408474576271185</v>
      </c>
      <c r="E66" s="13"/>
      <c r="F66" s="18" t="s">
        <v>112</v>
      </c>
      <c r="G66" s="21" t="str">
        <f>IF(ISERROR(RIGHT(#REF!,3)-RIGHT(#REF!,3)+1)=TRUE,"",RIGHT(#REF!,3)-RIGHT(#REF!,3)+1)</f>
        <v/>
      </c>
      <c r="H66" s="22" t="str">
        <f>IF(ISERROR(MID(#REF!,2,3)-MID(#REF!,2,3)+1)=TRUE,"",MID(#REF!,2,3)-MID(#REF!,2,3)+1)</f>
        <v/>
      </c>
      <c r="I66" s="22" t="str">
        <f>IF(ISERROR(RIGHT(#REF!,3)-RIGHT(#REF!,3)+1)=TRUE,"",RIGHT(#REF!,3)-RIGHT(#REF!,3)+1)</f>
        <v/>
      </c>
      <c r="J66" s="22" t="str">
        <f>IF(ISERROR(MID(#REF!,2,3)-MID(#REF!,2,3)+1)=TRUE,"",MID(#REF!,2,3)-MID(#REF!,2,3)+1)</f>
        <v/>
      </c>
      <c r="K66" s="22" t="str">
        <f>IF(ISERROR(RIGHT(#REF!,3)-RIGHT(#REF!,3)+1)=TRUE,"",RIGHT(#REF!,3)-RIGHT(#REF!,3)+1)</f>
        <v/>
      </c>
      <c r="L66" s="22" t="str">
        <f>IF(ISERROR(MID(#REF!,2,3)-MID(#REF!,2,3)+1)=TRUE,"",MID(#REF!,2,3)-MID(#REF!,2,3)+1)</f>
        <v/>
      </c>
      <c r="M66" s="22" t="str">
        <f>IF(ISERROR(RIGHT(#REF!,3)-RIGHT(#REF!,3)+1)=TRUE,"",RIGHT(#REF!,3)-RIGHT(#REF!,3)+1)</f>
        <v/>
      </c>
      <c r="N66" s="22" t="str">
        <f>IF(ISERROR(MID(#REF!,2,3)-MID(#REF!,2,3)+1)=TRUE,"",MID(#REF!,2,3)-MID(#REF!,2,3)+1)</f>
        <v/>
      </c>
      <c r="O66" s="22" t="str">
        <f>IF(ISERROR(RIGHT(#REF!,3)-RIGHT(#REF!,3)+1)=TRUE,"",RIGHT(#REF!,3)-RIGHT(#REF!,3)+1)</f>
        <v/>
      </c>
      <c r="P66" s="22" t="str">
        <f>IF(ISERROR(MID(#REF!,2,3)-MID(#REF!,2,3)+1)=TRUE,"",MID(#REF!,2,3)-MID(#REF!,2,3)+1)</f>
        <v/>
      </c>
      <c r="Q66" s="22" t="str">
        <f>IF(ISERROR(RIGHT(#REF!,3)-RIGHT(#REF!,3)+1)=TRUE,"",RIGHT(#REF!,3)-RIGHT(#REF!,3)+1)</f>
        <v/>
      </c>
      <c r="R66" s="22" t="str">
        <f>IF(ISERROR(MID(#REF!,2,3)-MID(#REF!,2,3)+1)=TRUE,"",MID(#REF!,2,3)-MID(#REF!,2,3)+1)</f>
        <v/>
      </c>
      <c r="S66" s="22" t="str">
        <f>IF(ISERROR(RIGHT(#REF!,3)-RIGHT(#REF!,3)+1)=TRUE,"",RIGHT(#REF!,3)-RIGHT(#REF!,3)+1)</f>
        <v/>
      </c>
      <c r="T66" s="22" t="str">
        <f>IF(ISERROR(MID(#REF!,2,3)-MID(#REF!,2,3)+1)=TRUE,"",MID(#REF!,2,3)-MID(#REF!,2,3)+1)</f>
        <v/>
      </c>
      <c r="U66" s="22" t="str">
        <f>IF(ISERROR(RIGHT(#REF!,3)-RIGHT(#REF!,3)+1)=TRUE,"",RIGHT(#REF!,3)-RIGHT(#REF!,3)+1)</f>
        <v/>
      </c>
      <c r="V66" s="22" t="str">
        <f>IF(ISERROR(MID(#REF!,2,3)-MID(#REF!,2,3)+1)=TRUE,"",MID(#REF!,2,3)-MID(#REF!,2,3)+1)</f>
        <v/>
      </c>
      <c r="W66" s="22" t="str">
        <f>IF(ISERROR(RIGHT(#REF!,3)-RIGHT(#REF!,3)+1)=TRUE,"",RIGHT(#REF!,3)-RIGHT(#REF!,3)+1)</f>
        <v/>
      </c>
      <c r="X66" s="22" t="str">
        <f>IF(ISERROR(MID(#REF!,2,3)-MID(#REF!,2,3)+1)=TRUE,"",MID(#REF!,2,3)-MID(#REF!,2,3)+1)</f>
        <v/>
      </c>
      <c r="Y66" s="22" t="str">
        <f>IF(ISERROR(RIGHT(#REF!,3)-RIGHT(#REF!,3)+1)=TRUE,"",RIGHT(#REF!,3)-RIGHT(#REF!,3)+1)</f>
        <v/>
      </c>
      <c r="Z66" s="22" t="str">
        <f>IF(ISERROR(MID(#REF!,2,3)-MID(#REF!,2,3)+1)=TRUE,"",MID(#REF!,2,3)-MID(#REF!,2,3)+1)</f>
        <v/>
      </c>
      <c r="AA66" s="22" t="str">
        <f>IF(ISERROR(RIGHT(#REF!,3)-RIGHT(#REF!,3)+1)=TRUE,"",RIGHT(#REF!,3)-RIGHT(#REF!,3)+1)</f>
        <v/>
      </c>
      <c r="AB66" s="22" t="str">
        <f>IF(ISERROR(MID(#REF!,2,3)-MID(#REF!,2,3)+1)=TRUE,"",MID(#REF!,2,3)-MID(#REF!,2,3)+1)</f>
        <v/>
      </c>
      <c r="AC66" s="22" t="str">
        <f>IF(ISERROR(RIGHT(#REF!,3)-RIGHT(#REF!,3)+1)=TRUE,"",RIGHT(#REF!,3)-RIGHT(#REF!,3)+1)</f>
        <v/>
      </c>
      <c r="AD66" s="22" t="str">
        <f>IF(ISERROR(MID(#REF!,2,3)-MID(#REF!,2,3)+1)=TRUE,"",MID(#REF!,2,3)-MID(#REF!,2,3)+1)</f>
        <v/>
      </c>
      <c r="AE66" s="22" t="str">
        <f>IF(ISERROR(RIGHT(#REF!,3)-RIGHT(#REF!,3)+1)=TRUE,"",RIGHT(#REF!,3)-RIGHT(#REF!,3)+1)</f>
        <v/>
      </c>
      <c r="AF66" s="22" t="str">
        <f>IF(ISERROR(MID(#REF!,2,3)-MID(#REF!,2,3)+1)=TRUE,"",MID(#REF!,2,3)-MID(#REF!,2,3)+1)</f>
        <v/>
      </c>
      <c r="AG66" s="22" t="str">
        <f>IF(ISERROR(RIGHT(#REF!,3)-RIGHT(#REF!,3)+1)=TRUE,"",RIGHT(#REF!,3)-RIGHT(#REF!,3)+1)</f>
        <v/>
      </c>
      <c r="AH66" s="22" t="str">
        <f>IF(ISERROR(MID(#REF!,2,3)-MID(#REF!,2,3)+1)=TRUE,"",MID(#REF!,2,3)-MID(#REF!,2,3)+1)</f>
        <v/>
      </c>
      <c r="AI66" s="22" t="str">
        <f>IF(ISERROR(RIGHT(#REF!,3)-RIGHT(#REF!,3)+1)=TRUE,"",RIGHT(#REF!,3)-RIGHT(#REF!,3)+1)</f>
        <v/>
      </c>
      <c r="AJ66" s="22" t="str">
        <f>IF(ISERROR(MID(#REF!,2,3)-MID(#REF!,2,3)+1)=TRUE,"",MID(#REF!,2,3)-MID(#REF!,2,3)+1)</f>
        <v/>
      </c>
      <c r="AK66" s="22" t="str">
        <f>IF(ISERROR(RIGHT(#REF!,3)-RIGHT(#REF!,3)+1)=TRUE,"",RIGHT(#REF!,3)-RIGHT(#REF!,3)+1)</f>
        <v/>
      </c>
      <c r="AL66" s="22" t="str">
        <f>IF(ISERROR(MID(#REF!,2,3)-MID(#REF!,2,3)+1)=TRUE,"",MID(#REF!,2,3)-MID(#REF!,2,3)+1)</f>
        <v/>
      </c>
    </row>
    <row r="67" spans="1:38">
      <c r="A67" s="13">
        <v>60</v>
      </c>
      <c r="B67" s="17">
        <f t="shared" si="0"/>
        <v>1.1818333333333333</v>
      </c>
      <c r="C67" s="26">
        <f t="shared" si="1"/>
        <v>9.35</v>
      </c>
      <c r="D67" s="27">
        <f t="shared" si="2"/>
        <v>1.5151666666666666</v>
      </c>
      <c r="E67" s="13"/>
      <c r="F67" s="18" t="s">
        <v>113</v>
      </c>
      <c r="G67" s="21" t="str">
        <f>IF(ISERROR(RIGHT(#REF!,3)-RIGHT(#REF!,3)+1)=TRUE,"",RIGHT(#REF!,3)-RIGHT(#REF!,3)+1)</f>
        <v/>
      </c>
      <c r="H67" s="22" t="str">
        <f>IF(ISERROR(MID(#REF!,2,3)-MID(#REF!,2,3)+1)=TRUE,"",MID(#REF!,2,3)-MID(#REF!,2,3)+1)</f>
        <v/>
      </c>
      <c r="I67" s="22" t="str">
        <f>IF(ISERROR(RIGHT(#REF!,3)-RIGHT(#REF!,3)+1)=TRUE,"",RIGHT(#REF!,3)-RIGHT(#REF!,3)+1)</f>
        <v/>
      </c>
      <c r="J67" s="22" t="str">
        <f>IF(ISERROR(MID(#REF!,2,3)-MID(#REF!,2,3)+1)=TRUE,"",MID(#REF!,2,3)-MID(#REF!,2,3)+1)</f>
        <v/>
      </c>
      <c r="K67" s="22" t="str">
        <f>IF(ISERROR(RIGHT(#REF!,3)-RIGHT(#REF!,3)+1)=TRUE,"",RIGHT(#REF!,3)-RIGHT(#REF!,3)+1)</f>
        <v/>
      </c>
      <c r="L67" s="22" t="str">
        <f>IF(ISERROR(MID(#REF!,2,3)-MID(#REF!,2,3)+1)=TRUE,"",MID(#REF!,2,3)-MID(#REF!,2,3)+1)</f>
        <v/>
      </c>
      <c r="M67" s="22" t="str">
        <f>IF(ISERROR(RIGHT(#REF!,3)-RIGHT(#REF!,3)+1)=TRUE,"",RIGHT(#REF!,3)-RIGHT(#REF!,3)+1)</f>
        <v/>
      </c>
      <c r="N67" s="22" t="str">
        <f>IF(ISERROR(MID(#REF!,2,3)-MID(#REF!,2,3)+1)=TRUE,"",MID(#REF!,2,3)-MID(#REF!,2,3)+1)</f>
        <v/>
      </c>
      <c r="O67" s="22" t="str">
        <f>IF(ISERROR(RIGHT(#REF!,3)-RIGHT(#REF!,3)+1)=TRUE,"",RIGHT(#REF!,3)-RIGHT(#REF!,3)+1)</f>
        <v/>
      </c>
      <c r="P67" s="22" t="str">
        <f>IF(ISERROR(MID(#REF!,2,3)-MID(#REF!,2,3)+1)=TRUE,"",MID(#REF!,2,3)-MID(#REF!,2,3)+1)</f>
        <v/>
      </c>
      <c r="Q67" s="22" t="str">
        <f>IF(ISERROR(RIGHT(#REF!,3)-RIGHT(#REF!,3)+1)=TRUE,"",RIGHT(#REF!,3)-RIGHT(#REF!,3)+1)</f>
        <v/>
      </c>
      <c r="R67" s="22" t="str">
        <f>IF(ISERROR(MID(#REF!,2,3)-MID(#REF!,2,3)+1)=TRUE,"",MID(#REF!,2,3)-MID(#REF!,2,3)+1)</f>
        <v/>
      </c>
      <c r="S67" s="22" t="str">
        <f>IF(ISERROR(RIGHT(#REF!,3)-RIGHT(#REF!,3)+1)=TRUE,"",RIGHT(#REF!,3)-RIGHT(#REF!,3)+1)</f>
        <v/>
      </c>
      <c r="T67" s="22" t="str">
        <f>IF(ISERROR(MID(#REF!,2,3)-MID(#REF!,2,3)+1)=TRUE,"",MID(#REF!,2,3)-MID(#REF!,2,3)+1)</f>
        <v/>
      </c>
      <c r="U67" s="22" t="str">
        <f>IF(ISERROR(RIGHT(#REF!,3)-RIGHT(#REF!,3)+1)=TRUE,"",RIGHT(#REF!,3)-RIGHT(#REF!,3)+1)</f>
        <v/>
      </c>
      <c r="V67" s="22" t="str">
        <f>IF(ISERROR(MID(#REF!,2,3)-MID(#REF!,2,3)+1)=TRUE,"",MID(#REF!,2,3)-MID(#REF!,2,3)+1)</f>
        <v/>
      </c>
      <c r="W67" s="22" t="str">
        <f>IF(ISERROR(RIGHT(#REF!,3)-RIGHT(#REF!,3)+1)=TRUE,"",RIGHT(#REF!,3)-RIGHT(#REF!,3)+1)</f>
        <v/>
      </c>
      <c r="X67" s="22" t="str">
        <f>IF(ISERROR(MID(#REF!,2,3)-MID(#REF!,2,3)+1)=TRUE,"",MID(#REF!,2,3)-MID(#REF!,2,3)+1)</f>
        <v/>
      </c>
      <c r="Y67" s="22" t="str">
        <f>IF(ISERROR(RIGHT(#REF!,3)-RIGHT(#REF!,3)+1)=TRUE,"",RIGHT(#REF!,3)-RIGHT(#REF!,3)+1)</f>
        <v/>
      </c>
      <c r="Z67" s="22" t="str">
        <f>IF(ISERROR(MID(#REF!,2,3)-MID(#REF!,2,3)+1)=TRUE,"",MID(#REF!,2,3)-MID(#REF!,2,3)+1)</f>
        <v/>
      </c>
      <c r="AA67" s="22" t="str">
        <f>IF(ISERROR(RIGHT(#REF!,3)-RIGHT(#REF!,3)+1)=TRUE,"",RIGHT(#REF!,3)-RIGHT(#REF!,3)+1)</f>
        <v/>
      </c>
      <c r="AB67" s="22" t="str">
        <f>IF(ISERROR(MID(#REF!,2,3)-MID(#REF!,2,3)+1)=TRUE,"",MID(#REF!,2,3)-MID(#REF!,2,3)+1)</f>
        <v/>
      </c>
      <c r="AC67" s="22" t="str">
        <f>IF(ISERROR(RIGHT(#REF!,3)-RIGHT(#REF!,3)+1)=TRUE,"",RIGHT(#REF!,3)-RIGHT(#REF!,3)+1)</f>
        <v/>
      </c>
      <c r="AD67" s="22" t="str">
        <f>IF(ISERROR(MID(#REF!,2,3)-MID(#REF!,2,3)+1)=TRUE,"",MID(#REF!,2,3)-MID(#REF!,2,3)+1)</f>
        <v/>
      </c>
      <c r="AE67" s="22" t="str">
        <f>IF(ISERROR(RIGHT(#REF!,3)-RIGHT(#REF!,3)+1)=TRUE,"",RIGHT(#REF!,3)-RIGHT(#REF!,3)+1)</f>
        <v/>
      </c>
      <c r="AF67" s="22" t="str">
        <f>IF(ISERROR(MID(#REF!,2,3)-MID(#REF!,2,3)+1)=TRUE,"",MID(#REF!,2,3)-MID(#REF!,2,3)+1)</f>
        <v/>
      </c>
      <c r="AG67" s="22" t="str">
        <f>IF(ISERROR(RIGHT(#REF!,3)-RIGHT(#REF!,3)+1)=TRUE,"",RIGHT(#REF!,3)-RIGHT(#REF!,3)+1)</f>
        <v/>
      </c>
      <c r="AH67" s="22" t="str">
        <f>IF(ISERROR(MID(#REF!,2,3)-MID(#REF!,2,3)+1)=TRUE,"",MID(#REF!,2,3)-MID(#REF!,2,3)+1)</f>
        <v/>
      </c>
      <c r="AI67" s="22" t="str">
        <f>IF(ISERROR(RIGHT(#REF!,3)-RIGHT(#REF!,3)+1)=TRUE,"",RIGHT(#REF!,3)-RIGHT(#REF!,3)+1)</f>
        <v/>
      </c>
      <c r="AJ67" s="22" t="str">
        <f>IF(ISERROR(MID(#REF!,2,3)-MID(#REF!,2,3)+1)=TRUE,"",MID(#REF!,2,3)-MID(#REF!,2,3)+1)</f>
        <v/>
      </c>
      <c r="AK67" s="22" t="str">
        <f>IF(ISERROR(RIGHT(#REF!,3)-RIGHT(#REF!,3)+1)=TRUE,"",RIGHT(#REF!,3)-RIGHT(#REF!,3)+1)</f>
        <v/>
      </c>
      <c r="AL67" s="22" t="str">
        <f>IF(ISERROR(MID(#REF!,2,3)-MID(#REF!,2,3)+1)=TRUE,"",MID(#REF!,2,3)-MID(#REF!,2,3)+1)</f>
        <v/>
      </c>
    </row>
    <row r="68" spans="1:38">
      <c r="F68" s="18" t="s">
        <v>114</v>
      </c>
      <c r="G68" s="21" t="str">
        <f>IF(ISERROR(RIGHT(#REF!,3)-RIGHT(#REF!,3)+1)=TRUE,"",RIGHT(#REF!,3)-RIGHT(#REF!,3)+1)</f>
        <v/>
      </c>
      <c r="H68" s="22" t="str">
        <f>IF(ISERROR(MID(#REF!,2,3)-MID(#REF!,2,3)+1)=TRUE,"",MID(#REF!,2,3)-MID(#REF!,2,3)+1)</f>
        <v/>
      </c>
      <c r="I68" s="22" t="str">
        <f>IF(ISERROR(RIGHT(#REF!,3)-RIGHT(#REF!,3)+1)=TRUE,"",RIGHT(#REF!,3)-RIGHT(#REF!,3)+1)</f>
        <v/>
      </c>
      <c r="J68" s="22" t="str">
        <f>IF(ISERROR(MID(#REF!,2,3)-MID(#REF!,2,3)+1)=TRUE,"",MID(#REF!,2,3)-MID(#REF!,2,3)+1)</f>
        <v/>
      </c>
      <c r="K68" s="22" t="str">
        <f>IF(ISERROR(RIGHT(#REF!,3)-RIGHT(#REF!,3)+1)=TRUE,"",RIGHT(#REF!,3)-RIGHT(#REF!,3)+1)</f>
        <v/>
      </c>
      <c r="L68" s="22" t="str">
        <f>IF(ISERROR(MID(#REF!,2,3)-MID(#REF!,2,3)+1)=TRUE,"",MID(#REF!,2,3)-MID(#REF!,2,3)+1)</f>
        <v/>
      </c>
      <c r="M68" s="22" t="str">
        <f>IF(ISERROR(RIGHT(#REF!,3)-RIGHT(#REF!,3)+1)=TRUE,"",RIGHT(#REF!,3)-RIGHT(#REF!,3)+1)</f>
        <v/>
      </c>
      <c r="N68" s="22" t="str">
        <f>IF(ISERROR(MID(#REF!,2,3)-MID(#REF!,2,3)+1)=TRUE,"",MID(#REF!,2,3)-MID(#REF!,2,3)+1)</f>
        <v/>
      </c>
      <c r="O68" s="22" t="str">
        <f>IF(ISERROR(RIGHT(#REF!,3)-RIGHT(#REF!,3)+1)=TRUE,"",RIGHT(#REF!,3)-RIGHT(#REF!,3)+1)</f>
        <v/>
      </c>
      <c r="P68" s="22" t="str">
        <f>IF(ISERROR(MID(#REF!,2,3)-MID(#REF!,2,3)+1)=TRUE,"",MID(#REF!,2,3)-MID(#REF!,2,3)+1)</f>
        <v/>
      </c>
      <c r="Q68" s="22" t="str">
        <f>IF(ISERROR(RIGHT(#REF!,3)-RIGHT(#REF!,3)+1)=TRUE,"",RIGHT(#REF!,3)-RIGHT(#REF!,3)+1)</f>
        <v/>
      </c>
      <c r="R68" s="22" t="str">
        <f>IF(ISERROR(MID(#REF!,2,3)-MID(#REF!,2,3)+1)=TRUE,"",MID(#REF!,2,3)-MID(#REF!,2,3)+1)</f>
        <v/>
      </c>
      <c r="S68" s="22" t="str">
        <f>IF(ISERROR(RIGHT(#REF!,3)-RIGHT(#REF!,3)+1)=TRUE,"",RIGHT(#REF!,3)-RIGHT(#REF!,3)+1)</f>
        <v/>
      </c>
      <c r="T68" s="22" t="str">
        <f>IF(ISERROR(MID(#REF!,2,3)-MID(#REF!,2,3)+1)=TRUE,"",MID(#REF!,2,3)-MID(#REF!,2,3)+1)</f>
        <v/>
      </c>
      <c r="U68" s="22" t="str">
        <f>IF(ISERROR(RIGHT(#REF!,3)-RIGHT(#REF!,3)+1)=TRUE,"",RIGHT(#REF!,3)-RIGHT(#REF!,3)+1)</f>
        <v/>
      </c>
      <c r="V68" s="22" t="str">
        <f>IF(ISERROR(MID(#REF!,2,3)-MID(#REF!,2,3)+1)=TRUE,"",MID(#REF!,2,3)-MID(#REF!,2,3)+1)</f>
        <v/>
      </c>
      <c r="W68" s="22" t="str">
        <f>IF(ISERROR(RIGHT(#REF!,3)-RIGHT(#REF!,3)+1)=TRUE,"",RIGHT(#REF!,3)-RIGHT(#REF!,3)+1)</f>
        <v/>
      </c>
      <c r="X68" s="22" t="str">
        <f>IF(ISERROR(MID(#REF!,2,3)-MID(#REF!,2,3)+1)=TRUE,"",MID(#REF!,2,3)-MID(#REF!,2,3)+1)</f>
        <v/>
      </c>
      <c r="Y68" s="22" t="str">
        <f>IF(ISERROR(RIGHT(#REF!,3)-RIGHT(#REF!,3)+1)=TRUE,"",RIGHT(#REF!,3)-RIGHT(#REF!,3)+1)</f>
        <v/>
      </c>
      <c r="Z68" s="22" t="str">
        <f>IF(ISERROR(MID(#REF!,2,3)-MID(#REF!,2,3)+1)=TRUE,"",MID(#REF!,2,3)-MID(#REF!,2,3)+1)</f>
        <v/>
      </c>
      <c r="AA68" s="22" t="str">
        <f>IF(ISERROR(RIGHT(#REF!,3)-RIGHT(#REF!,3)+1)=TRUE,"",RIGHT(#REF!,3)-RIGHT(#REF!,3)+1)</f>
        <v/>
      </c>
      <c r="AB68" s="22" t="str">
        <f>IF(ISERROR(MID(#REF!,2,3)-MID(#REF!,2,3)+1)=TRUE,"",MID(#REF!,2,3)-MID(#REF!,2,3)+1)</f>
        <v/>
      </c>
      <c r="AC68" s="22" t="str">
        <f>IF(ISERROR(RIGHT(#REF!,3)-RIGHT(#REF!,3)+1)=TRUE,"",RIGHT(#REF!,3)-RIGHT(#REF!,3)+1)</f>
        <v/>
      </c>
      <c r="AD68" s="22" t="str">
        <f>IF(ISERROR(MID(#REF!,2,3)-MID(#REF!,2,3)+1)=TRUE,"",MID(#REF!,2,3)-MID(#REF!,2,3)+1)</f>
        <v/>
      </c>
      <c r="AE68" s="22" t="str">
        <f>IF(ISERROR(RIGHT(#REF!,3)-RIGHT(#REF!,3)+1)=TRUE,"",RIGHT(#REF!,3)-RIGHT(#REF!,3)+1)</f>
        <v/>
      </c>
      <c r="AF68" s="22" t="str">
        <f>IF(ISERROR(MID(#REF!,2,3)-MID(#REF!,2,3)+1)=TRUE,"",MID(#REF!,2,3)-MID(#REF!,2,3)+1)</f>
        <v/>
      </c>
      <c r="AG68" s="22" t="str">
        <f>IF(ISERROR(RIGHT(#REF!,3)-RIGHT(#REF!,3)+1)=TRUE,"",RIGHT(#REF!,3)-RIGHT(#REF!,3)+1)</f>
        <v/>
      </c>
      <c r="AH68" s="22" t="str">
        <f>IF(ISERROR(MID(#REF!,2,3)-MID(#REF!,2,3)+1)=TRUE,"",MID(#REF!,2,3)-MID(#REF!,2,3)+1)</f>
        <v/>
      </c>
      <c r="AI68" s="22" t="str">
        <f>IF(ISERROR(RIGHT(#REF!,3)-RIGHT(#REF!,3)+1)=TRUE,"",RIGHT(#REF!,3)-RIGHT(#REF!,3)+1)</f>
        <v/>
      </c>
      <c r="AJ68" s="22" t="str">
        <f>IF(ISERROR(MID(#REF!,2,3)-MID(#REF!,2,3)+1)=TRUE,"",MID(#REF!,2,3)-MID(#REF!,2,3)+1)</f>
        <v/>
      </c>
      <c r="AK68" s="22" t="str">
        <f>IF(ISERROR(RIGHT(#REF!,3)-RIGHT(#REF!,3)+1)=TRUE,"",RIGHT(#REF!,3)-RIGHT(#REF!,3)+1)</f>
        <v/>
      </c>
      <c r="AL68" s="22" t="str">
        <f>IF(ISERROR(MID(#REF!,2,3)-MID(#REF!,2,3)+1)=TRUE,"",MID(#REF!,2,3)-MID(#REF!,2,3)+1)</f>
        <v/>
      </c>
    </row>
    <row r="69" spans="1:38">
      <c r="F69" s="18" t="s">
        <v>115</v>
      </c>
      <c r="G69" s="21" t="str">
        <f>IF(ISERROR(RIGHT(#REF!,3)-RIGHT(#REF!,3)+1)=TRUE,"",RIGHT(#REF!,3)-RIGHT(#REF!,3)+1)</f>
        <v/>
      </c>
      <c r="H69" s="22" t="str">
        <f>IF(ISERROR(MID(#REF!,2,3)-MID(#REF!,2,3)+1)=TRUE,"",MID(#REF!,2,3)-MID(#REF!,2,3)+1)</f>
        <v/>
      </c>
      <c r="I69" s="22" t="str">
        <f>IF(ISERROR(RIGHT(#REF!,3)-RIGHT(#REF!,3)+1)=TRUE,"",RIGHT(#REF!,3)-RIGHT(#REF!,3)+1)</f>
        <v/>
      </c>
      <c r="J69" s="22" t="str">
        <f>IF(ISERROR(MID(#REF!,2,3)-MID(#REF!,2,3)+1)=TRUE,"",MID(#REF!,2,3)-MID(#REF!,2,3)+1)</f>
        <v/>
      </c>
      <c r="K69" s="22" t="str">
        <f>IF(ISERROR(RIGHT(#REF!,3)-RIGHT(#REF!,3)+1)=TRUE,"",RIGHT(#REF!,3)-RIGHT(#REF!,3)+1)</f>
        <v/>
      </c>
      <c r="L69" s="22" t="str">
        <f>IF(ISERROR(MID(#REF!,2,3)-MID(#REF!,2,3)+1)=TRUE,"",MID(#REF!,2,3)-MID(#REF!,2,3)+1)</f>
        <v/>
      </c>
      <c r="M69" s="22" t="str">
        <f>IF(ISERROR(RIGHT(#REF!,3)-RIGHT(#REF!,3)+1)=TRUE,"",RIGHT(#REF!,3)-RIGHT(#REF!,3)+1)</f>
        <v/>
      </c>
      <c r="N69" s="22" t="str">
        <f>IF(ISERROR(MID(#REF!,2,3)-MID(#REF!,2,3)+1)=TRUE,"",MID(#REF!,2,3)-MID(#REF!,2,3)+1)</f>
        <v/>
      </c>
      <c r="O69" s="22" t="str">
        <f>IF(ISERROR(RIGHT(#REF!,3)-RIGHT(#REF!,3)+1)=TRUE,"",RIGHT(#REF!,3)-RIGHT(#REF!,3)+1)</f>
        <v/>
      </c>
      <c r="P69" s="22" t="str">
        <f>IF(ISERROR(MID(#REF!,2,3)-MID(#REF!,2,3)+1)=TRUE,"",MID(#REF!,2,3)-MID(#REF!,2,3)+1)</f>
        <v/>
      </c>
      <c r="Q69" s="22" t="str">
        <f>IF(ISERROR(RIGHT(#REF!,3)-RIGHT(#REF!,3)+1)=TRUE,"",RIGHT(#REF!,3)-RIGHT(#REF!,3)+1)</f>
        <v/>
      </c>
      <c r="R69" s="22" t="str">
        <f>IF(ISERROR(MID(#REF!,2,3)-MID(#REF!,2,3)+1)=TRUE,"",MID(#REF!,2,3)-MID(#REF!,2,3)+1)</f>
        <v/>
      </c>
      <c r="S69" s="22" t="str">
        <f>IF(ISERROR(RIGHT(#REF!,3)-RIGHT(#REF!,3)+1)=TRUE,"",RIGHT(#REF!,3)-RIGHT(#REF!,3)+1)</f>
        <v/>
      </c>
      <c r="T69" s="22" t="str">
        <f>IF(ISERROR(MID(#REF!,2,3)-MID(#REF!,2,3)+1)=TRUE,"",MID(#REF!,2,3)-MID(#REF!,2,3)+1)</f>
        <v/>
      </c>
      <c r="U69" s="22" t="str">
        <f>IF(ISERROR(RIGHT(#REF!,3)-RIGHT(#REF!,3)+1)=TRUE,"",RIGHT(#REF!,3)-RIGHT(#REF!,3)+1)</f>
        <v/>
      </c>
      <c r="V69" s="22" t="str">
        <f>IF(ISERROR(MID(#REF!,2,3)-MID(#REF!,2,3)+1)=TRUE,"",MID(#REF!,2,3)-MID(#REF!,2,3)+1)</f>
        <v/>
      </c>
      <c r="W69" s="22" t="str">
        <f>IF(ISERROR(RIGHT(#REF!,3)-RIGHT(#REF!,3)+1)=TRUE,"",RIGHT(#REF!,3)-RIGHT(#REF!,3)+1)</f>
        <v/>
      </c>
      <c r="X69" s="22" t="str">
        <f>IF(ISERROR(MID(#REF!,2,3)-MID(#REF!,2,3)+1)=TRUE,"",MID(#REF!,2,3)-MID(#REF!,2,3)+1)</f>
        <v/>
      </c>
      <c r="Y69" s="22" t="str">
        <f>IF(ISERROR(RIGHT(#REF!,3)-RIGHT(#REF!,3)+1)=TRUE,"",RIGHT(#REF!,3)-RIGHT(#REF!,3)+1)</f>
        <v/>
      </c>
      <c r="Z69" s="22" t="str">
        <f>IF(ISERROR(MID(#REF!,2,3)-MID(#REF!,2,3)+1)=TRUE,"",MID(#REF!,2,3)-MID(#REF!,2,3)+1)</f>
        <v/>
      </c>
      <c r="AA69" s="22" t="str">
        <f>IF(ISERROR(RIGHT(#REF!,3)-RIGHT(#REF!,3)+1)=TRUE,"",RIGHT(#REF!,3)-RIGHT(#REF!,3)+1)</f>
        <v/>
      </c>
      <c r="AB69" s="22" t="str">
        <f>IF(ISERROR(MID(#REF!,2,3)-MID(#REF!,2,3)+1)=TRUE,"",MID(#REF!,2,3)-MID(#REF!,2,3)+1)</f>
        <v/>
      </c>
      <c r="AC69" s="22" t="str">
        <f>IF(ISERROR(RIGHT(#REF!,3)-RIGHT(#REF!,3)+1)=TRUE,"",RIGHT(#REF!,3)-RIGHT(#REF!,3)+1)</f>
        <v/>
      </c>
      <c r="AD69" s="22" t="str">
        <f>IF(ISERROR(MID(#REF!,2,3)-MID(#REF!,2,3)+1)=TRUE,"",MID(#REF!,2,3)-MID(#REF!,2,3)+1)</f>
        <v/>
      </c>
      <c r="AE69" s="22" t="str">
        <f>IF(ISERROR(RIGHT(#REF!,3)-RIGHT(#REF!,3)+1)=TRUE,"",RIGHT(#REF!,3)-RIGHT(#REF!,3)+1)</f>
        <v/>
      </c>
      <c r="AF69" s="22" t="str">
        <f>IF(ISERROR(MID(#REF!,2,3)-MID(#REF!,2,3)+1)=TRUE,"",MID(#REF!,2,3)-MID(#REF!,2,3)+1)</f>
        <v/>
      </c>
      <c r="AG69" s="22" t="str">
        <f>IF(ISERROR(RIGHT(#REF!,3)-RIGHT(#REF!,3)+1)=TRUE,"",RIGHT(#REF!,3)-RIGHT(#REF!,3)+1)</f>
        <v/>
      </c>
      <c r="AH69" s="22" t="str">
        <f>IF(ISERROR(MID(#REF!,2,3)-MID(#REF!,2,3)+1)=TRUE,"",MID(#REF!,2,3)-MID(#REF!,2,3)+1)</f>
        <v/>
      </c>
      <c r="AI69" s="22" t="str">
        <f>IF(ISERROR(RIGHT(#REF!,3)-RIGHT(#REF!,3)+1)=TRUE,"",RIGHT(#REF!,3)-RIGHT(#REF!,3)+1)</f>
        <v/>
      </c>
      <c r="AJ69" s="22" t="str">
        <f>IF(ISERROR(MID(#REF!,2,3)-MID(#REF!,2,3)+1)=TRUE,"",MID(#REF!,2,3)-MID(#REF!,2,3)+1)</f>
        <v/>
      </c>
      <c r="AK69" s="22" t="str">
        <f>IF(ISERROR(RIGHT(#REF!,3)-RIGHT(#REF!,3)+1)=TRUE,"",RIGHT(#REF!,3)-RIGHT(#REF!,3)+1)</f>
        <v/>
      </c>
      <c r="AL69" s="22" t="str">
        <f>IF(ISERROR(MID(#REF!,2,3)-MID(#REF!,2,3)+1)=TRUE,"",MID(#REF!,2,3)-MID(#REF!,2,3)+1)</f>
        <v/>
      </c>
    </row>
    <row r="70" spans="1:38">
      <c r="F70" s="18" t="s">
        <v>116</v>
      </c>
      <c r="G70" s="28" t="str">
        <f>IF(ISERROR(RIGHT(#REF!,3)-RIGHT(#REF!,3)+1)=TRUE,"",RIGHT(#REF!,3)-RIGHT(#REF!,3)+1)</f>
        <v/>
      </c>
      <c r="H70" s="29" t="str">
        <f>IF(ISERROR(MID(#REF!,2,3)-MID(#REF!,2,3)+1)=TRUE,"",MID(#REF!,2,3)-MID(#REF!,2,3)+1)</f>
        <v/>
      </c>
      <c r="I70" s="29" t="str">
        <f>IF(ISERROR(RIGHT(#REF!,3)-RIGHT(#REF!,3)+1)=TRUE,"",RIGHT(#REF!,3)-RIGHT(#REF!,3)+1)</f>
        <v/>
      </c>
      <c r="J70" s="29" t="str">
        <f>IF(ISERROR(MID(#REF!,2,3)-MID(#REF!,2,3)+1)=TRUE,"",MID(#REF!,2,3)-MID(#REF!,2,3)+1)</f>
        <v/>
      </c>
      <c r="K70" s="29" t="str">
        <f>IF(ISERROR(RIGHT(#REF!,3)-RIGHT(#REF!,3)+1)=TRUE,"",RIGHT(#REF!,3)-RIGHT(#REF!,3)+1)</f>
        <v/>
      </c>
      <c r="L70" s="29" t="str">
        <f>IF(ISERROR(MID(#REF!,2,3)-MID(#REF!,2,3)+1)=TRUE,"",MID(#REF!,2,3)-MID(#REF!,2,3)+1)</f>
        <v/>
      </c>
      <c r="M70" s="29" t="str">
        <f>IF(ISERROR(RIGHT(#REF!,3)-RIGHT(#REF!,3)+1)=TRUE,"",RIGHT(#REF!,3)-RIGHT(#REF!,3)+1)</f>
        <v/>
      </c>
      <c r="N70" s="29" t="str">
        <f>IF(ISERROR(MID(#REF!,2,3)-MID(#REF!,2,3)+1)=TRUE,"",MID(#REF!,2,3)-MID(#REF!,2,3)+1)</f>
        <v/>
      </c>
      <c r="O70" s="29" t="str">
        <f>IF(ISERROR(RIGHT(#REF!,3)-RIGHT(#REF!,3)+1)=TRUE,"",RIGHT(#REF!,3)-RIGHT(#REF!,3)+1)</f>
        <v/>
      </c>
      <c r="P70" s="29" t="str">
        <f>IF(ISERROR(MID(#REF!,2,3)-MID(#REF!,2,3)+1)=TRUE,"",MID(#REF!,2,3)-MID(#REF!,2,3)+1)</f>
        <v/>
      </c>
      <c r="Q70" s="29" t="str">
        <f>IF(ISERROR(RIGHT(#REF!,3)-RIGHT(#REF!,3)+1)=TRUE,"",RIGHT(#REF!,3)-RIGHT(#REF!,3)+1)</f>
        <v/>
      </c>
      <c r="R70" s="29" t="str">
        <f>IF(ISERROR(MID(#REF!,2,3)-MID(#REF!,2,3)+1)=TRUE,"",MID(#REF!,2,3)-MID(#REF!,2,3)+1)</f>
        <v/>
      </c>
      <c r="S70" s="29" t="str">
        <f>IF(ISERROR(RIGHT(#REF!,3)-RIGHT(#REF!,3)+1)=TRUE,"",RIGHT(#REF!,3)-RIGHT(#REF!,3)+1)</f>
        <v/>
      </c>
      <c r="T70" s="29" t="str">
        <f>IF(ISERROR(MID(#REF!,2,3)-MID(#REF!,2,3)+1)=TRUE,"",MID(#REF!,2,3)-MID(#REF!,2,3)+1)</f>
        <v/>
      </c>
      <c r="U70" s="29" t="str">
        <f>IF(ISERROR(RIGHT(#REF!,3)-RIGHT(#REF!,3)+1)=TRUE,"",RIGHT(#REF!,3)-RIGHT(#REF!,3)+1)</f>
        <v/>
      </c>
      <c r="V70" s="29" t="str">
        <f>IF(ISERROR(MID(#REF!,2,3)-MID(#REF!,2,3)+1)=TRUE,"",MID(#REF!,2,3)-MID(#REF!,2,3)+1)</f>
        <v/>
      </c>
      <c r="W70" s="29" t="str">
        <f>IF(ISERROR(RIGHT(#REF!,3)-RIGHT(#REF!,3)+1)=TRUE,"",RIGHT(#REF!,3)-RIGHT(#REF!,3)+1)</f>
        <v/>
      </c>
      <c r="X70" s="29" t="str">
        <f>IF(ISERROR(MID(#REF!,2,3)-MID(#REF!,2,3)+1)=TRUE,"",MID(#REF!,2,3)-MID(#REF!,2,3)+1)</f>
        <v/>
      </c>
      <c r="Y70" s="29" t="str">
        <f>IF(ISERROR(RIGHT(#REF!,3)-RIGHT(#REF!,3)+1)=TRUE,"",RIGHT(#REF!,3)-RIGHT(#REF!,3)+1)</f>
        <v/>
      </c>
      <c r="Z70" s="29" t="str">
        <f>IF(ISERROR(MID(#REF!,2,3)-MID(#REF!,2,3)+1)=TRUE,"",MID(#REF!,2,3)-MID(#REF!,2,3)+1)</f>
        <v/>
      </c>
      <c r="AA70" s="29" t="str">
        <f>IF(ISERROR(RIGHT(#REF!,3)-RIGHT(#REF!,3)+1)=TRUE,"",RIGHT(#REF!,3)-RIGHT(#REF!,3)+1)</f>
        <v/>
      </c>
      <c r="AB70" s="29" t="str">
        <f>IF(ISERROR(MID(#REF!,2,3)-MID(#REF!,2,3)+1)=TRUE,"",MID(#REF!,2,3)-MID(#REF!,2,3)+1)</f>
        <v/>
      </c>
      <c r="AC70" s="29" t="str">
        <f>IF(ISERROR(RIGHT(#REF!,3)-RIGHT(#REF!,3)+1)=TRUE,"",RIGHT(#REF!,3)-RIGHT(#REF!,3)+1)</f>
        <v/>
      </c>
      <c r="AD70" s="29" t="str">
        <f>IF(ISERROR(MID(#REF!,2,3)-MID(#REF!,2,3)+1)=TRUE,"",MID(#REF!,2,3)-MID(#REF!,2,3)+1)</f>
        <v/>
      </c>
      <c r="AE70" s="29" t="str">
        <f>IF(ISERROR(RIGHT(#REF!,3)-RIGHT(#REF!,3)+1)=TRUE,"",RIGHT(#REF!,3)-RIGHT(#REF!,3)+1)</f>
        <v/>
      </c>
      <c r="AF70" s="29" t="str">
        <f>IF(ISERROR(MID(#REF!,2,3)-MID(#REF!,2,3)+1)=TRUE,"",MID(#REF!,2,3)-MID(#REF!,2,3)+1)</f>
        <v/>
      </c>
      <c r="AG70" s="29" t="str">
        <f>IF(ISERROR(RIGHT(#REF!,3)-RIGHT(#REF!,3)+1)=TRUE,"",RIGHT(#REF!,3)-RIGHT(#REF!,3)+1)</f>
        <v/>
      </c>
      <c r="AH70" s="29" t="str">
        <f>IF(ISERROR(MID(#REF!,2,3)-MID(#REF!,2,3)+1)=TRUE,"",MID(#REF!,2,3)-MID(#REF!,2,3)+1)</f>
        <v/>
      </c>
      <c r="AI70" s="29" t="str">
        <f>IF(ISERROR(RIGHT(#REF!,3)-RIGHT(#REF!,3)+1)=TRUE,"",RIGHT(#REF!,3)-RIGHT(#REF!,3)+1)</f>
        <v/>
      </c>
      <c r="AJ70" s="29" t="str">
        <f>IF(ISERROR(MID(#REF!,2,3)-MID(#REF!,2,3)+1)=TRUE,"",MID(#REF!,2,3)-MID(#REF!,2,3)+1)</f>
        <v/>
      </c>
      <c r="AK70" s="29" t="str">
        <f>IF(ISERROR(RIGHT(#REF!,3)-RIGHT(#REF!,3)+1)=TRUE,"",RIGHT(#REF!,3)-RIGHT(#REF!,3)+1)</f>
        <v/>
      </c>
      <c r="AL70" s="29" t="str">
        <f>IF(ISERROR(MID(#REF!,2,3)-MID(#REF!,2,3)+1)=TRUE,"",MID(#REF!,2,3)-MID(#REF!,2,3)+1)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4">
    <tabColor rgb="FFFFC000"/>
  </sheetPr>
  <dimension ref="A1:AM70"/>
  <sheetViews>
    <sheetView workbookViewId="0">
      <selection activeCell="G44" sqref="G44"/>
    </sheetView>
  </sheetViews>
  <sheetFormatPr defaultColWidth="3" defaultRowHeight="16.5"/>
  <cols>
    <col min="1" max="1" width="9" customWidth="1"/>
    <col min="2" max="5" width="9" hidden="1" customWidth="1"/>
    <col min="6" max="6" width="11.625" bestFit="1" customWidth="1"/>
    <col min="7" max="7" width="6.5" bestFit="1" customWidth="1"/>
    <col min="8" max="8" width="6" bestFit="1" customWidth="1"/>
    <col min="9" max="9" width="6.5" bestFit="1" customWidth="1"/>
    <col min="10" max="10" width="6" bestFit="1" customWidth="1"/>
    <col min="11" max="11" width="6.5" bestFit="1" customWidth="1"/>
    <col min="12" max="12" width="6" bestFit="1" customWidth="1"/>
    <col min="13" max="13" width="6.5" bestFit="1" customWidth="1"/>
    <col min="14" max="14" width="6" bestFit="1" customWidth="1"/>
    <col min="15" max="15" width="6.5" bestFit="1" customWidth="1"/>
    <col min="16" max="16" width="6" bestFit="1" customWidth="1"/>
    <col min="17" max="17" width="6.5" bestFit="1" customWidth="1"/>
    <col min="18" max="18" width="6" bestFit="1" customWidth="1"/>
    <col min="19" max="19" width="6.5" bestFit="1" customWidth="1"/>
    <col min="20" max="20" width="6" bestFit="1" customWidth="1"/>
    <col min="21" max="21" width="6.5" bestFit="1" customWidth="1"/>
    <col min="22" max="22" width="6" bestFit="1" customWidth="1"/>
    <col min="23" max="23" width="6.5" bestFit="1" customWidth="1"/>
    <col min="24" max="24" width="6" bestFit="1" customWidth="1"/>
    <col min="25" max="25" width="7.5" bestFit="1" customWidth="1"/>
    <col min="26" max="26" width="6" bestFit="1" customWidth="1"/>
    <col min="27" max="27" width="7.5" bestFit="1" customWidth="1"/>
    <col min="28" max="28" width="6" bestFit="1" customWidth="1"/>
    <col min="29" max="29" width="7.5" bestFit="1" customWidth="1"/>
    <col min="30" max="30" width="6" bestFit="1" customWidth="1"/>
    <col min="31" max="31" width="7.5" bestFit="1" customWidth="1"/>
    <col min="32" max="32" width="6" bestFit="1" customWidth="1"/>
    <col min="33" max="33" width="7.5" bestFit="1" customWidth="1"/>
    <col min="34" max="34" width="6" bestFit="1" customWidth="1"/>
    <col min="35" max="35" width="7.5" bestFit="1" customWidth="1"/>
    <col min="36" max="36" width="6" bestFit="1" customWidth="1"/>
    <col min="37" max="37" width="7.5" bestFit="1" customWidth="1"/>
    <col min="38" max="38" width="6" bestFit="1" customWidth="1"/>
    <col min="39" max="39" width="5.25" bestFit="1" customWidth="1"/>
  </cols>
  <sheetData>
    <row r="1" spans="1:39">
      <c r="A1" s="38"/>
      <c r="G1" t="s">
        <v>14</v>
      </c>
      <c r="I1" t="s">
        <v>15</v>
      </c>
      <c r="K1" t="s">
        <v>16</v>
      </c>
      <c r="M1" t="s">
        <v>17</v>
      </c>
      <c r="O1" t="s">
        <v>18</v>
      </c>
      <c r="Q1" t="s">
        <v>19</v>
      </c>
      <c r="S1" t="s">
        <v>20</v>
      </c>
      <c r="U1" t="s">
        <v>21</v>
      </c>
      <c r="W1" t="s">
        <v>22</v>
      </c>
      <c r="Y1" t="s">
        <v>23</v>
      </c>
      <c r="AA1" t="s">
        <v>24</v>
      </c>
      <c r="AC1" t="s">
        <v>25</v>
      </c>
      <c r="AE1" t="s">
        <v>26</v>
      </c>
      <c r="AG1" t="s">
        <v>27</v>
      </c>
      <c r="AI1" t="s">
        <v>28</v>
      </c>
      <c r="AK1" t="s">
        <v>29</v>
      </c>
      <c r="AM1" s="30" t="s">
        <v>119</v>
      </c>
    </row>
    <row r="2" spans="1:39">
      <c r="A2" s="38"/>
      <c r="F2" s="14" t="s">
        <v>31</v>
      </c>
      <c r="G2" s="24" t="s">
        <v>122</v>
      </c>
      <c r="H2" s="24" t="s">
        <v>49</v>
      </c>
      <c r="I2" s="24" t="s">
        <v>122</v>
      </c>
      <c r="J2" s="24" t="s">
        <v>49</v>
      </c>
      <c r="K2" s="24" t="s">
        <v>122</v>
      </c>
      <c r="L2" s="24" t="s">
        <v>49</v>
      </c>
      <c r="M2" s="24" t="s">
        <v>122</v>
      </c>
      <c r="N2" s="24" t="s">
        <v>49</v>
      </c>
      <c r="O2" s="24" t="s">
        <v>122</v>
      </c>
      <c r="P2" s="24" t="s">
        <v>49</v>
      </c>
      <c r="Q2" s="24" t="s">
        <v>122</v>
      </c>
      <c r="R2" s="24" t="s">
        <v>49</v>
      </c>
      <c r="S2" s="24" t="s">
        <v>122</v>
      </c>
      <c r="T2" s="24" t="s">
        <v>49</v>
      </c>
      <c r="U2" s="24" t="s">
        <v>122</v>
      </c>
      <c r="V2" s="24" t="s">
        <v>49</v>
      </c>
      <c r="W2" s="24" t="s">
        <v>122</v>
      </c>
      <c r="X2" s="24" t="s">
        <v>49</v>
      </c>
      <c r="Y2" s="24" t="s">
        <v>122</v>
      </c>
      <c r="Z2" s="24" t="s">
        <v>49</v>
      </c>
      <c r="AA2" s="24" t="s">
        <v>122</v>
      </c>
      <c r="AB2" s="24" t="s">
        <v>49</v>
      </c>
      <c r="AC2" s="24" t="s">
        <v>122</v>
      </c>
      <c r="AD2" s="24" t="s">
        <v>49</v>
      </c>
      <c r="AE2" s="24" t="s">
        <v>122</v>
      </c>
      <c r="AF2" s="24" t="s">
        <v>49</v>
      </c>
      <c r="AG2" s="24" t="s">
        <v>122</v>
      </c>
      <c r="AH2" s="24" t="s">
        <v>49</v>
      </c>
      <c r="AI2" s="24" t="s">
        <v>122</v>
      </c>
      <c r="AJ2" s="24" t="s">
        <v>49</v>
      </c>
      <c r="AK2" s="24" t="s">
        <v>122</v>
      </c>
      <c r="AL2" s="24" t="s">
        <v>49</v>
      </c>
    </row>
    <row r="3" spans="1:39">
      <c r="A3" s="39"/>
      <c r="F3" s="31" t="s">
        <v>37</v>
      </c>
      <c r="G3" s="40" t="str">
        <f>IF(ISERROR(ROUND(VLOOKUP(欄列標準!G3,欄列標準!$A$8:$C$67,2,0),2))=TRUE,"",ROUND(VLOOKUP(欄列標準!G3,欄列標準!$A$8:$C$67,2,0),2))</f>
        <v/>
      </c>
      <c r="H3" s="41" t="str">
        <f>IF(ISERROR(ROUND(VLOOKUP(欄列標準!H3,欄列標準!$A$8:$C$67,3,0),2))=TRUE,"",ROUND(VLOOKUP(欄列標準!H3,欄列標準!$A$8:$C$67,3,0),2))</f>
        <v/>
      </c>
      <c r="I3" s="42" t="str">
        <f>IF(ISERROR(ROUND(VLOOKUP(欄列標準!I3,欄列標準!$A$8:$D$67,4,0),2))=TRUE,"",ROUND(VLOOKUP(欄列標準!I3,欄列標準!$A$8:$D$67,4,0),2))</f>
        <v/>
      </c>
      <c r="J3" s="41" t="str">
        <f>IF(ISERROR(ROUND(VLOOKUP(欄列標準!J3,欄列標準!$A$8:$C$67,3,0),2))=TRUE,"",ROUND(VLOOKUP(欄列標準!J3,欄列標準!$A$8:$C$67,3,0),2))</f>
        <v/>
      </c>
      <c r="K3" s="43" t="str">
        <f>IF(ISERROR(ROUND(VLOOKUP(欄列標準!K3,欄列標準!$A$8:$C$67,2,0),2))=TRUE,"",ROUND(VLOOKUP(欄列標準!K3,欄列標準!$A$8:$C$67,2,0),2))</f>
        <v/>
      </c>
      <c r="L3" s="41" t="str">
        <f>IF(ISERROR(ROUND(VLOOKUP(欄列標準!L3,欄列標準!$A$8:$C$67,3,0),2))=TRUE,"",ROUND(VLOOKUP(欄列標準!L3,欄列標準!$A$8:$C$67,3,0),2))</f>
        <v/>
      </c>
      <c r="M3" s="43" t="str">
        <f>IF(ISERROR(ROUND(VLOOKUP(欄列標準!M3,欄列標準!$A$8:$C$67,2,0),2))=TRUE,"",ROUND(VLOOKUP(欄列標準!M3,欄列標準!$A$8:$C$67,2,0),2))</f>
        <v/>
      </c>
      <c r="N3" s="41" t="str">
        <f>IF(ISERROR(ROUND(VLOOKUP(欄列標準!N3,欄列標準!$A$8:$C$67,3,0),2))=TRUE,"",ROUND(VLOOKUP(欄列標準!N3,欄列標準!$A$8:$C$67,3,0),2))</f>
        <v/>
      </c>
      <c r="O3" s="43" t="str">
        <f>IF(ISERROR(ROUND(VLOOKUP(欄列標準!O3,欄列標準!$A$8:$C$67,2,0),2))=TRUE,"",ROUND(VLOOKUP(欄列標準!O3,欄列標準!$A$8:$C$67,2,0),2))</f>
        <v/>
      </c>
      <c r="P3" s="41" t="str">
        <f>IF(ISERROR(ROUND(VLOOKUP(欄列標準!P3,欄列標準!$A$8:$C$67,3,0),2))=TRUE,"",ROUND(VLOOKUP(欄列標準!P3,欄列標準!$A$8:$C$67,3,0),2))</f>
        <v/>
      </c>
      <c r="Q3" s="43" t="str">
        <f>IF(ISERROR(ROUND(VLOOKUP(欄列標準!Q3,欄列標準!$A$8:$C$67,2,0),2))=TRUE,"",ROUND(VLOOKUP(欄列標準!Q3,欄列標準!$A$8:$C$67,2,0),2))</f>
        <v/>
      </c>
      <c r="R3" s="41" t="str">
        <f>IF(ISERROR(ROUND(VLOOKUP(欄列標準!R3,欄列標準!$A$8:$C$67,3,0),2))=TRUE,"",ROUND(VLOOKUP(欄列標準!R3,欄列標準!$A$8:$C$67,3,0),2))</f>
        <v/>
      </c>
      <c r="S3" s="43" t="str">
        <f>IF(ISERROR(ROUND(VLOOKUP(欄列標準!S3,欄列標準!$A$8:$C$67,2,0),2))=TRUE,"",ROUND(VLOOKUP(欄列標準!S3,欄列標準!$A$8:$C$67,2,0),2))</f>
        <v/>
      </c>
      <c r="T3" s="41" t="str">
        <f>IF(ISERROR(ROUND(VLOOKUP(欄列標準!T3,欄列標準!$A$8:$C$67,3,0),2))=TRUE,"",ROUND(VLOOKUP(欄列標準!T3,欄列標準!$A$8:$C$67,3,0),2))</f>
        <v/>
      </c>
      <c r="U3" s="43" t="str">
        <f>IF(ISERROR(ROUND(VLOOKUP(欄列標準!U3,欄列標準!$A$8:$C$67,2,0),2))=TRUE,"",ROUND(VLOOKUP(欄列標準!U3,欄列標準!$A$8:$C$67,2,0),2))</f>
        <v/>
      </c>
      <c r="V3" s="41" t="str">
        <f>IF(ISERROR(ROUND(VLOOKUP(欄列標準!V3,欄列標準!$A$8:$C$67,3,0),2))=TRUE,"",ROUND(VLOOKUP(欄列標準!V3,欄列標準!$A$8:$C$67,3,0),2))</f>
        <v/>
      </c>
      <c r="W3" s="43" t="str">
        <f>IF(ISERROR(ROUND(VLOOKUP(欄列標準!W3,欄列標準!$A$8:$C$67,2,0),2))=TRUE,"",ROUND(VLOOKUP(欄列標準!W3,欄列標準!$A$8:$C$67,2,0),2))</f>
        <v/>
      </c>
      <c r="X3" s="41" t="str">
        <f>IF(ISERROR(ROUND(VLOOKUP(欄列標準!X3,欄列標準!$A$8:$C$67,3,0),2))=TRUE,"",ROUND(VLOOKUP(欄列標準!X3,欄列標準!$A$8:$C$67,3,0),2))</f>
        <v/>
      </c>
      <c r="Y3" s="43" t="str">
        <f>IF(ISERROR(ROUND(VLOOKUP(欄列標準!Y3,欄列標準!$A$8:$C$67,2,0),2))=TRUE,"",ROUND(VLOOKUP(欄列標準!Y3,欄列標準!$A$8:$C$67,2,0),2))</f>
        <v/>
      </c>
      <c r="Z3" s="41" t="str">
        <f>IF(ISERROR(ROUND(VLOOKUP(欄列標準!Z3,欄列標準!$A$8:$C$67,3,0),2))=TRUE,"",ROUND(VLOOKUP(欄列標準!Z3,欄列標準!$A$8:$C$67,3,0),2))</f>
        <v/>
      </c>
      <c r="AA3" s="43" t="str">
        <f>IF(ISERROR(ROUND(VLOOKUP(欄列標準!AA3,欄列標準!$A$8:$C$67,2,0),2))=TRUE,"",ROUND(VLOOKUP(欄列標準!AA3,欄列標準!$A$8:$C$67,2,0),2))</f>
        <v/>
      </c>
      <c r="AB3" s="41" t="str">
        <f>IF(ISERROR(ROUND(VLOOKUP(欄列標準!AB3,欄列標準!$A$8:$C$67,3,0),2))=TRUE,"",ROUND(VLOOKUP(欄列標準!AB3,欄列標準!$A$8:$C$67,3,0),2))</f>
        <v/>
      </c>
      <c r="AC3" s="43" t="str">
        <f>IF(ISERROR(ROUND(VLOOKUP(欄列標準!AC3,欄列標準!$A$8:$C$67,2,0),2))=TRUE,"",ROUND(VLOOKUP(欄列標準!AC3,欄列標準!$A$8:$C$67,2,0),2))</f>
        <v/>
      </c>
      <c r="AD3" s="41" t="str">
        <f>IF(ISERROR(ROUND(VLOOKUP(欄列標準!AD3,欄列標準!$A$8:$C$67,3,0),2))=TRUE,"",ROUND(VLOOKUP(欄列標準!AD3,欄列標準!$A$8:$C$67,3,0),2))</f>
        <v/>
      </c>
      <c r="AE3" s="43" t="str">
        <f>IF(ISERROR(ROUND(VLOOKUP(欄列標準!AE3,欄列標準!$A$8:$C$67,2,0),2))=TRUE,"",ROUND(VLOOKUP(欄列標準!AE3,欄列標準!$A$8:$C$67,2,0),2))</f>
        <v/>
      </c>
      <c r="AF3" s="41" t="str">
        <f>IF(ISERROR(ROUND(VLOOKUP(欄列標準!AF3,欄列標準!$A$8:$C$67,3,0),2))=TRUE,"",ROUND(VLOOKUP(欄列標準!AF3,欄列標準!$A$8:$C$67,3,0),2))</f>
        <v/>
      </c>
      <c r="AG3" s="43" t="str">
        <f>IF(ISERROR(ROUND(VLOOKUP(欄列標準!AG3,欄列標準!$A$8:$C$67,2,0),2))=TRUE,"",ROUND(VLOOKUP(欄列標準!AG3,欄列標準!$A$8:$C$67,2,0),2))</f>
        <v/>
      </c>
      <c r="AH3" s="41" t="str">
        <f>IF(ISERROR(ROUND(VLOOKUP(欄列標準!AH3,欄列標準!$A$8:$C$67,3,0),2))=TRUE,"",ROUND(VLOOKUP(欄列標準!AH3,欄列標準!$A$8:$C$67,3,0),2))</f>
        <v/>
      </c>
      <c r="AI3" s="43" t="str">
        <f>IF(ISERROR(ROUND(VLOOKUP(欄列標準!AI3,欄列標準!$A$8:$C$67,2,0),2))=TRUE,"",ROUND(VLOOKUP(欄列標準!AI3,欄列標準!$A$8:$C$67,2,0),2))</f>
        <v/>
      </c>
      <c r="AJ3" s="41" t="str">
        <f>IF(ISERROR(ROUND(VLOOKUP(欄列標準!AJ3,欄列標準!$A$8:$C$67,3,0),2))=TRUE,"",ROUND(VLOOKUP(欄列標準!AJ3,欄列標準!$A$8:$C$67,3,0),2))</f>
        <v/>
      </c>
      <c r="AK3" s="43" t="str">
        <f>IF(ISERROR(ROUND(VLOOKUP(欄列標準!AK3,欄列標準!$A$8:$C$67,2,0),2))=TRUE,"",ROUND(VLOOKUP(欄列標準!AK3,欄列標準!$A$8:$C$67,2,0),2))</f>
        <v/>
      </c>
      <c r="AL3" s="41" t="str">
        <f>IF(ISERROR(ROUND(VLOOKUP(欄列標準!AL3,欄列標準!$A$8:$C$67,3,0),2))=TRUE,"",ROUND(VLOOKUP(欄列標準!AL3,欄列標準!$A$8:$C$67,3,0),2))</f>
        <v/>
      </c>
    </row>
    <row r="4" spans="1:39">
      <c r="A4" s="38"/>
      <c r="F4" s="31" t="s">
        <v>40</v>
      </c>
      <c r="G4" s="44" t="str">
        <f>IF(ISERROR(ROUND(VLOOKUP(欄列標準!G4,欄列標準!$A$8:$C$67,2,0),2))=TRUE,"",ROUND(VLOOKUP(欄列標準!G4,欄列標準!$A$8:$C$67,2,0),2))</f>
        <v/>
      </c>
      <c r="H4" s="45" t="str">
        <f>IF(ISERROR(ROUND(VLOOKUP(欄列標準!H4,欄列標準!$A$8:$C$67,3,0),2))=TRUE,"",ROUND(VLOOKUP(欄列標準!H4,欄列標準!$A$8:$C$67,3,0),2))</f>
        <v/>
      </c>
      <c r="I4" s="46" t="str">
        <f>IF(ISERROR(ROUND(VLOOKUP(欄列標準!I4,欄列標準!$A$8:$D$67,4,0),2))=TRUE,"",ROUND(VLOOKUP(欄列標準!I4,欄列標準!$A$8:$D$67,4,0),2))</f>
        <v/>
      </c>
      <c r="J4" s="45" t="str">
        <f>IF(ISERROR(ROUND(VLOOKUP(欄列標準!J4,欄列標準!$A$8:$C$67,3,0),2))=TRUE,"",ROUND(VLOOKUP(欄列標準!J4,欄列標準!$A$8:$C$67,3,0),2))</f>
        <v/>
      </c>
      <c r="K4" s="47" t="str">
        <f>IF(ISERROR(ROUND(VLOOKUP(欄列標準!K4,欄列標準!$A$8:$C$67,2,0),2))=TRUE,"",ROUND(VLOOKUP(欄列標準!K4,欄列標準!$A$8:$C$67,2,0),2))</f>
        <v/>
      </c>
      <c r="L4" s="45" t="str">
        <f>IF(ISERROR(ROUND(VLOOKUP(欄列標準!L4,欄列標準!$A$8:$C$67,3,0),2))=TRUE,"",ROUND(VLOOKUP(欄列標準!L4,欄列標準!$A$8:$C$67,3,0),2))</f>
        <v/>
      </c>
      <c r="M4" s="47" t="str">
        <f>IF(ISERROR(ROUND(VLOOKUP(欄列標準!M4,欄列標準!$A$8:$C$67,2,0),2))=TRUE,"",ROUND(VLOOKUP(欄列標準!M4,欄列標準!$A$8:$C$67,2,0),2))</f>
        <v/>
      </c>
      <c r="N4" s="45" t="str">
        <f>IF(ISERROR(ROUND(VLOOKUP(欄列標準!N4,欄列標準!$A$8:$C$67,3,0),2))=TRUE,"",ROUND(VLOOKUP(欄列標準!N4,欄列標準!$A$8:$C$67,3,0),2))</f>
        <v/>
      </c>
      <c r="O4" s="47" t="str">
        <f>IF(ISERROR(ROUND(VLOOKUP(欄列標準!O4,欄列標準!$A$8:$C$67,2,0),2))=TRUE,"",ROUND(VLOOKUP(欄列標準!O4,欄列標準!$A$8:$C$67,2,0),2))</f>
        <v/>
      </c>
      <c r="P4" s="45" t="str">
        <f>IF(ISERROR(ROUND(VLOOKUP(欄列標準!P4,欄列標準!$A$8:$C$67,3,0),2))=TRUE,"",ROUND(VLOOKUP(欄列標準!P4,欄列標準!$A$8:$C$67,3,0),2))</f>
        <v/>
      </c>
      <c r="Q4" s="47" t="str">
        <f>IF(ISERROR(ROUND(VLOOKUP(欄列標準!Q4,欄列標準!$A$8:$C$67,2,0),2))=TRUE,"",ROUND(VLOOKUP(欄列標準!Q4,欄列標準!$A$8:$C$67,2,0),2))</f>
        <v/>
      </c>
      <c r="R4" s="45" t="str">
        <f>IF(ISERROR(ROUND(VLOOKUP(欄列標準!R4,欄列標準!$A$8:$C$67,3,0),2))=TRUE,"",ROUND(VLOOKUP(欄列標準!R4,欄列標準!$A$8:$C$67,3,0),2))</f>
        <v/>
      </c>
      <c r="S4" s="47" t="str">
        <f>IF(ISERROR(ROUND(VLOOKUP(欄列標準!S4,欄列標準!$A$8:$C$67,2,0),2))=TRUE,"",ROUND(VLOOKUP(欄列標準!S4,欄列標準!$A$8:$C$67,2,0),2))</f>
        <v/>
      </c>
      <c r="T4" s="45" t="str">
        <f>IF(ISERROR(ROUND(VLOOKUP(欄列標準!T4,欄列標準!$A$8:$C$67,3,0),2))=TRUE,"",ROUND(VLOOKUP(欄列標準!T4,欄列標準!$A$8:$C$67,3,0),2))</f>
        <v/>
      </c>
      <c r="U4" s="47" t="str">
        <f>IF(ISERROR(ROUND(VLOOKUP(欄列標準!U4,欄列標準!$A$8:$C$67,2,0),2))=TRUE,"",ROUND(VLOOKUP(欄列標準!U4,欄列標準!$A$8:$C$67,2,0),2))</f>
        <v/>
      </c>
      <c r="V4" s="45" t="str">
        <f>IF(ISERROR(ROUND(VLOOKUP(欄列標準!V4,欄列標準!$A$8:$C$67,3,0),2))=TRUE,"",ROUND(VLOOKUP(欄列標準!V4,欄列標準!$A$8:$C$67,3,0),2))</f>
        <v/>
      </c>
      <c r="W4" s="47" t="str">
        <f>IF(ISERROR(ROUND(VLOOKUP(欄列標準!W4,欄列標準!$A$8:$C$67,2,0),2))=TRUE,"",ROUND(VLOOKUP(欄列標準!W4,欄列標準!$A$8:$C$67,2,0),2))</f>
        <v/>
      </c>
      <c r="X4" s="45" t="str">
        <f>IF(ISERROR(ROUND(VLOOKUP(欄列標準!X4,欄列標準!$A$8:$C$67,3,0),2))=TRUE,"",ROUND(VLOOKUP(欄列標準!X4,欄列標準!$A$8:$C$67,3,0),2))</f>
        <v/>
      </c>
      <c r="Y4" s="47" t="str">
        <f>IF(ISERROR(ROUND(VLOOKUP(欄列標準!Y4,欄列標準!$A$8:$C$67,2,0),2))=TRUE,"",ROUND(VLOOKUP(欄列標準!Y4,欄列標準!$A$8:$C$67,2,0),2))</f>
        <v/>
      </c>
      <c r="Z4" s="45" t="str">
        <f>IF(ISERROR(ROUND(VLOOKUP(欄列標準!Z4,欄列標準!$A$8:$C$67,3,0),2))=TRUE,"",ROUND(VLOOKUP(欄列標準!Z4,欄列標準!$A$8:$C$67,3,0),2))</f>
        <v/>
      </c>
      <c r="AA4" s="47" t="str">
        <f>IF(ISERROR(ROUND(VLOOKUP(欄列標準!AA4,欄列標準!$A$8:$C$67,2,0),2))=TRUE,"",ROUND(VLOOKUP(欄列標準!AA4,欄列標準!$A$8:$C$67,2,0),2))</f>
        <v/>
      </c>
      <c r="AB4" s="45" t="str">
        <f>IF(ISERROR(ROUND(VLOOKUP(欄列標準!AB4,欄列標準!$A$8:$C$67,3,0),2))=TRUE,"",ROUND(VLOOKUP(欄列標準!AB4,欄列標準!$A$8:$C$67,3,0),2))</f>
        <v/>
      </c>
      <c r="AC4" s="47" t="str">
        <f>IF(ISERROR(ROUND(VLOOKUP(欄列標準!AC4,欄列標準!$A$8:$C$67,2,0),2))=TRUE,"",ROUND(VLOOKUP(欄列標準!AC4,欄列標準!$A$8:$C$67,2,0),2))</f>
        <v/>
      </c>
      <c r="AD4" s="45" t="str">
        <f>IF(ISERROR(ROUND(VLOOKUP(欄列標準!AD4,欄列標準!$A$8:$C$67,3,0),2))=TRUE,"",ROUND(VLOOKUP(欄列標準!AD4,欄列標準!$A$8:$C$67,3,0),2))</f>
        <v/>
      </c>
      <c r="AE4" s="47" t="str">
        <f>IF(ISERROR(ROUND(VLOOKUP(欄列標準!AE4,欄列標準!$A$8:$C$67,2,0),2))=TRUE,"",ROUND(VLOOKUP(欄列標準!AE4,欄列標準!$A$8:$C$67,2,0),2))</f>
        <v/>
      </c>
      <c r="AF4" s="45" t="str">
        <f>IF(ISERROR(ROUND(VLOOKUP(欄列標準!AF4,欄列標準!$A$8:$C$67,3,0),2))=TRUE,"",ROUND(VLOOKUP(欄列標準!AF4,欄列標準!$A$8:$C$67,3,0),2))</f>
        <v/>
      </c>
      <c r="AG4" s="47" t="str">
        <f>IF(ISERROR(ROUND(VLOOKUP(欄列標準!AG4,欄列標準!$A$8:$C$67,2,0),2))=TRUE,"",ROUND(VLOOKUP(欄列標準!AG4,欄列標準!$A$8:$C$67,2,0),2))</f>
        <v/>
      </c>
      <c r="AH4" s="45" t="str">
        <f>IF(ISERROR(ROUND(VLOOKUP(欄列標準!AH4,欄列標準!$A$8:$C$67,3,0),2))=TRUE,"",ROUND(VLOOKUP(欄列標準!AH4,欄列標準!$A$8:$C$67,3,0),2))</f>
        <v/>
      </c>
      <c r="AI4" s="47" t="str">
        <f>IF(ISERROR(ROUND(VLOOKUP(欄列標準!AI4,欄列標準!$A$8:$C$67,2,0),2))=TRUE,"",ROUND(VLOOKUP(欄列標準!AI4,欄列標準!$A$8:$C$67,2,0),2))</f>
        <v/>
      </c>
      <c r="AJ4" s="45" t="str">
        <f>IF(ISERROR(ROUND(VLOOKUP(欄列標準!AJ4,欄列標準!$A$8:$C$67,3,0),2))=TRUE,"",ROUND(VLOOKUP(欄列標準!AJ4,欄列標準!$A$8:$C$67,3,0),2))</f>
        <v/>
      </c>
      <c r="AK4" s="47" t="str">
        <f>IF(ISERROR(ROUND(VLOOKUP(欄列標準!AK4,欄列標準!$A$8:$C$67,2,0),2))=TRUE,"",ROUND(VLOOKUP(欄列標準!AK4,欄列標準!$A$8:$C$67,2,0),2))</f>
        <v/>
      </c>
      <c r="AL4" s="45" t="str">
        <f>IF(ISERROR(ROUND(VLOOKUP(欄列標準!AL4,欄列標準!$A$8:$C$67,3,0),2))=TRUE,"",ROUND(VLOOKUP(欄列標準!AL4,欄列標準!$A$8:$C$67,3,0),2))</f>
        <v/>
      </c>
    </row>
    <row r="5" spans="1:39">
      <c r="F5" s="31" t="s">
        <v>43</v>
      </c>
      <c r="G5" s="44" t="str">
        <f>IF(ISERROR(ROUND(VLOOKUP(欄列標準!G5,欄列標準!$A$8:$C$67,2,0),2))=TRUE,"",ROUND(VLOOKUP(欄列標準!G5,欄列標準!$A$8:$C$67,2,0),2))</f>
        <v/>
      </c>
      <c r="H5" s="45" t="str">
        <f>IF(ISERROR(ROUND(VLOOKUP(欄列標準!H5,欄列標準!$A$8:$C$67,3,0),2))=TRUE,"",ROUND(VLOOKUP(欄列標準!H5,欄列標準!$A$8:$C$67,3,0),2))</f>
        <v/>
      </c>
      <c r="I5" s="47" t="str">
        <f>IF(ISERROR(ROUND(VLOOKUP(欄列標準!I5,欄列標準!$A$8:$C$67,2,0),2))=TRUE,"",ROUND(VLOOKUP(欄列標準!I5,欄列標準!$A$8:$C$67,2,0),2))</f>
        <v/>
      </c>
      <c r="J5" s="45" t="str">
        <f>IF(ISERROR(ROUND(VLOOKUP(欄列標準!J5,欄列標準!$A$8:$C$67,3,0),2))=TRUE,"",ROUND(VLOOKUP(欄列標準!J5,欄列標準!$A$8:$C$67,3,0),2))</f>
        <v/>
      </c>
      <c r="K5" s="47" t="str">
        <f>IF(ISERROR(ROUND(VLOOKUP(欄列標準!K5,欄列標準!$A$8:$C$67,2,0),2))=TRUE,"",ROUND(VLOOKUP(欄列標準!K5,欄列標準!$A$8:$C$67,2,0),2))</f>
        <v/>
      </c>
      <c r="L5" s="45" t="str">
        <f>IF(ISERROR(ROUND(VLOOKUP(欄列標準!L5,欄列標準!$A$8:$C$67,3,0),2))=TRUE,"",ROUND(VLOOKUP(欄列標準!L5,欄列標準!$A$8:$C$67,3,0),2))</f>
        <v/>
      </c>
      <c r="M5" s="47" t="str">
        <f>IF(ISERROR(ROUND(VLOOKUP(欄列標準!M5,欄列標準!$A$8:$C$67,2,0),2))=TRUE,"",ROUND(VLOOKUP(欄列標準!M5,欄列標準!$A$8:$C$67,2,0),2))</f>
        <v/>
      </c>
      <c r="N5" s="45" t="str">
        <f>IF(ISERROR(ROUND(VLOOKUP(欄列標準!N5,欄列標準!$A$8:$C$67,3,0),2))=TRUE,"",ROUND(VLOOKUP(欄列標準!N5,欄列標準!$A$8:$C$67,3,0),2))</f>
        <v/>
      </c>
      <c r="O5" s="47" t="str">
        <f>IF(ISERROR(ROUND(VLOOKUP(欄列標準!O5,欄列標準!$A$8:$C$67,2,0),2))=TRUE,"",ROUND(VLOOKUP(欄列標準!O5,欄列標準!$A$8:$C$67,2,0),2))</f>
        <v/>
      </c>
      <c r="P5" s="45" t="str">
        <f>IF(ISERROR(ROUND(VLOOKUP(欄列標準!P5,欄列標準!$A$8:$C$67,3,0),2))=TRUE,"",ROUND(VLOOKUP(欄列標準!P5,欄列標準!$A$8:$C$67,3,0),2))</f>
        <v/>
      </c>
      <c r="Q5" s="47" t="str">
        <f>IF(ISERROR(ROUND(VLOOKUP(欄列標準!Q5,欄列標準!$A$8:$C$67,2,0),2))=TRUE,"",ROUND(VLOOKUP(欄列標準!Q5,欄列標準!$A$8:$C$67,2,0),2))</f>
        <v/>
      </c>
      <c r="R5" s="45" t="str">
        <f>IF(ISERROR(ROUND(VLOOKUP(欄列標準!R5,欄列標準!$A$8:$C$67,3,0),2))=TRUE,"",ROUND(VLOOKUP(欄列標準!R5,欄列標準!$A$8:$C$67,3,0),2))</f>
        <v/>
      </c>
      <c r="S5" s="47" t="str">
        <f>IF(ISERROR(ROUND(VLOOKUP(欄列標準!S5,欄列標準!$A$8:$C$67,2,0),2))=TRUE,"",ROUND(VLOOKUP(欄列標準!S5,欄列標準!$A$8:$C$67,2,0),2))</f>
        <v/>
      </c>
      <c r="T5" s="45" t="str">
        <f>IF(ISERROR(ROUND(VLOOKUP(欄列標準!T5,欄列標準!$A$8:$C$67,3,0),2))=TRUE,"",ROUND(VLOOKUP(欄列標準!T5,欄列標準!$A$8:$C$67,3,0),2))</f>
        <v/>
      </c>
      <c r="U5" s="47" t="str">
        <f>IF(ISERROR(ROUND(VLOOKUP(欄列標準!U5,欄列標準!$A$8:$C$67,2,0),2))=TRUE,"",ROUND(VLOOKUP(欄列標準!U5,欄列標準!$A$8:$C$67,2,0),2))</f>
        <v/>
      </c>
      <c r="V5" s="45" t="str">
        <f>IF(ISERROR(ROUND(VLOOKUP(欄列標準!V5,欄列標準!$A$8:$C$67,3,0),2))=TRUE,"",ROUND(VLOOKUP(欄列標準!V5,欄列標準!$A$8:$C$67,3,0),2))</f>
        <v/>
      </c>
      <c r="W5" s="47" t="str">
        <f>IF(ISERROR(ROUND(VLOOKUP(欄列標準!W5,欄列標準!$A$8:$C$67,2,0),2))=TRUE,"",ROUND(VLOOKUP(欄列標準!W5,欄列標準!$A$8:$C$67,2,0),2))</f>
        <v/>
      </c>
      <c r="X5" s="45" t="str">
        <f>IF(ISERROR(ROUND(VLOOKUP(欄列標準!X5,欄列標準!$A$8:$C$67,3,0),2))=TRUE,"",ROUND(VLOOKUP(欄列標準!X5,欄列標準!$A$8:$C$67,3,0),2))</f>
        <v/>
      </c>
      <c r="Y5" s="47" t="str">
        <f>IF(ISERROR(ROUND(VLOOKUP(欄列標準!Y5,欄列標準!$A$8:$C$67,2,0),2))=TRUE,"",ROUND(VLOOKUP(欄列標準!Y5,欄列標準!$A$8:$C$67,2,0),2))</f>
        <v/>
      </c>
      <c r="Z5" s="45" t="str">
        <f>IF(ISERROR(ROUND(VLOOKUP(欄列標準!Z5,欄列標準!$A$8:$C$67,3,0),2))=TRUE,"",ROUND(VLOOKUP(欄列標準!Z5,欄列標準!$A$8:$C$67,3,0),2))</f>
        <v/>
      </c>
      <c r="AA5" s="47" t="str">
        <f>IF(ISERROR(ROUND(VLOOKUP(欄列標準!AA5,欄列標準!$A$8:$C$67,2,0),2))=TRUE,"",ROUND(VLOOKUP(欄列標準!AA5,欄列標準!$A$8:$C$67,2,0),2))</f>
        <v/>
      </c>
      <c r="AB5" s="45" t="str">
        <f>IF(ISERROR(ROUND(VLOOKUP(欄列標準!AB5,欄列標準!$A$8:$C$67,3,0),2))=TRUE,"",ROUND(VLOOKUP(欄列標準!AB5,欄列標準!$A$8:$C$67,3,0),2))</f>
        <v/>
      </c>
      <c r="AC5" s="47" t="str">
        <f>IF(ISERROR(ROUND(VLOOKUP(欄列標準!AC5,欄列標準!$A$8:$C$67,2,0),2))=TRUE,"",ROUND(VLOOKUP(欄列標準!AC5,欄列標準!$A$8:$C$67,2,0),2))</f>
        <v/>
      </c>
      <c r="AD5" s="45" t="str">
        <f>IF(ISERROR(ROUND(VLOOKUP(欄列標準!AD5,欄列標準!$A$8:$C$67,3,0),2))=TRUE,"",ROUND(VLOOKUP(欄列標準!AD5,欄列標準!$A$8:$C$67,3,0),2))</f>
        <v/>
      </c>
      <c r="AE5" s="47" t="str">
        <f>IF(ISERROR(ROUND(VLOOKUP(欄列標準!AE5,欄列標準!$A$8:$C$67,2,0),2))=TRUE,"",ROUND(VLOOKUP(欄列標準!AE5,欄列標準!$A$8:$C$67,2,0),2))</f>
        <v/>
      </c>
      <c r="AF5" s="45" t="str">
        <f>IF(ISERROR(ROUND(VLOOKUP(欄列標準!AF5,欄列標準!$A$8:$C$67,3,0),2))=TRUE,"",ROUND(VLOOKUP(欄列標準!AF5,欄列標準!$A$8:$C$67,3,0),2))</f>
        <v/>
      </c>
      <c r="AG5" s="47" t="str">
        <f>IF(ISERROR(ROUND(VLOOKUP(欄列標準!AG5,欄列標準!$A$8:$C$67,2,0),2))=TRUE,"",ROUND(VLOOKUP(欄列標準!AG5,欄列標準!$A$8:$C$67,2,0),2))</f>
        <v/>
      </c>
      <c r="AH5" s="45" t="str">
        <f>IF(ISERROR(ROUND(VLOOKUP(欄列標準!AH5,欄列標準!$A$8:$C$67,3,0),2))=TRUE,"",ROUND(VLOOKUP(欄列標準!AH5,欄列標準!$A$8:$C$67,3,0),2))</f>
        <v/>
      </c>
      <c r="AI5" s="47" t="str">
        <f>IF(ISERROR(ROUND(VLOOKUP(欄列標準!AI5,欄列標準!$A$8:$C$67,2,0),2))=TRUE,"",ROUND(VLOOKUP(欄列標準!AI5,欄列標準!$A$8:$C$67,2,0),2))</f>
        <v/>
      </c>
      <c r="AJ5" s="45" t="str">
        <f>IF(ISERROR(ROUND(VLOOKUP(欄列標準!AJ5,欄列標準!$A$8:$C$67,3,0),2))=TRUE,"",ROUND(VLOOKUP(欄列標準!AJ5,欄列標準!$A$8:$C$67,3,0),2))</f>
        <v/>
      </c>
      <c r="AK5" s="47" t="str">
        <f>IF(ISERROR(ROUND(VLOOKUP(欄列標準!AK5,欄列標準!$A$8:$C$67,2,0),2))=TRUE,"",ROUND(VLOOKUP(欄列標準!AK5,欄列標準!$A$8:$C$67,2,0),2))</f>
        <v/>
      </c>
      <c r="AL5" s="45" t="str">
        <f>IF(ISERROR(ROUND(VLOOKUP(欄列標準!AL5,欄列標準!$A$8:$C$67,3,0),2))=TRUE,"",ROUND(VLOOKUP(欄列標準!AL5,欄列標準!$A$8:$C$67,3,0),2))</f>
        <v/>
      </c>
    </row>
    <row r="6" spans="1:39">
      <c r="F6" s="31" t="s">
        <v>46</v>
      </c>
      <c r="G6" s="44" t="str">
        <f>IF(ISERROR(ROUND(VLOOKUP(欄列標準!G6,欄列標準!$A$8:$C$67,2,0),2))=TRUE,"",ROUND(VLOOKUP(欄列標準!G6,欄列標準!$A$8:$C$67,2,0),2))</f>
        <v/>
      </c>
      <c r="H6" s="45" t="str">
        <f>IF(ISERROR(ROUND(VLOOKUP(欄列標準!H6,欄列標準!$A$8:$C$67,3,0),2))=TRUE,"",ROUND(VLOOKUP(欄列標準!H6,欄列標準!$A$8:$C$67,3,0),2))</f>
        <v/>
      </c>
      <c r="I6" s="47" t="str">
        <f>IF(ISERROR(ROUND(VLOOKUP(欄列標準!I6,欄列標準!$A$8:$C$67,2,0),2))=TRUE,"",ROUND(VLOOKUP(欄列標準!I6,欄列標準!$A$8:$C$67,2,0),2))</f>
        <v/>
      </c>
      <c r="J6" s="45" t="str">
        <f>IF(ISERROR(ROUND(VLOOKUP(欄列標準!J6,欄列標準!$A$8:$C$67,3,0),2))=TRUE,"",ROUND(VLOOKUP(欄列標準!J6,欄列標準!$A$8:$C$67,3,0),2))</f>
        <v/>
      </c>
      <c r="K6" s="47" t="str">
        <f>IF(ISERROR(ROUND(VLOOKUP(欄列標準!K6,欄列標準!$A$8:$C$67,2,0),2))=TRUE,"",ROUND(VLOOKUP(欄列標準!K6,欄列標準!$A$8:$C$67,2,0),2))</f>
        <v/>
      </c>
      <c r="L6" s="45" t="str">
        <f>IF(ISERROR(ROUND(VLOOKUP(欄列標準!L6,欄列標準!$A$8:$C$67,3,0),2))=TRUE,"",ROUND(VLOOKUP(欄列標準!L6,欄列標準!$A$8:$C$67,3,0),2))</f>
        <v/>
      </c>
      <c r="M6" s="47" t="str">
        <f>IF(ISERROR(ROUND(VLOOKUP(欄列標準!M6,欄列標準!$A$8:$C$67,2,0),2))=TRUE,"",ROUND(VLOOKUP(欄列標準!M6,欄列標準!$A$8:$C$67,2,0),2))</f>
        <v/>
      </c>
      <c r="N6" s="45" t="str">
        <f>IF(ISERROR(ROUND(VLOOKUP(欄列標準!N6,欄列標準!$A$8:$C$67,3,0),2))=TRUE,"",ROUND(VLOOKUP(欄列標準!N6,欄列標準!$A$8:$C$67,3,0),2))</f>
        <v/>
      </c>
      <c r="O6" s="47" t="str">
        <f>IF(ISERROR(ROUND(VLOOKUP(欄列標準!O6,欄列標準!$A$8:$C$67,2,0),2))=TRUE,"",ROUND(VLOOKUP(欄列標準!O6,欄列標準!$A$8:$C$67,2,0),2))</f>
        <v/>
      </c>
      <c r="P6" s="45" t="str">
        <f>IF(ISERROR(ROUND(VLOOKUP(欄列標準!P6,欄列標準!$A$8:$C$67,3,0),2))=TRUE,"",ROUND(VLOOKUP(欄列標準!P6,欄列標準!$A$8:$C$67,3,0),2))</f>
        <v/>
      </c>
      <c r="Q6" s="47" t="str">
        <f>IF(ISERROR(ROUND(VLOOKUP(欄列標準!Q6,欄列標準!$A$8:$C$67,2,0),2))=TRUE,"",ROUND(VLOOKUP(欄列標準!Q6,欄列標準!$A$8:$C$67,2,0),2))</f>
        <v/>
      </c>
      <c r="R6" s="45" t="str">
        <f>IF(ISERROR(ROUND(VLOOKUP(欄列標準!R6,欄列標準!$A$8:$C$67,3,0),2))=TRUE,"",ROUND(VLOOKUP(欄列標準!R6,欄列標準!$A$8:$C$67,3,0),2))</f>
        <v/>
      </c>
      <c r="S6" s="47" t="str">
        <f>IF(ISERROR(ROUND(VLOOKUP(欄列標準!S6,欄列標準!$A$8:$C$67,2,0),2))=TRUE,"",ROUND(VLOOKUP(欄列標準!S6,欄列標準!$A$8:$C$67,2,0),2))</f>
        <v/>
      </c>
      <c r="T6" s="45" t="str">
        <f>IF(ISERROR(ROUND(VLOOKUP(欄列標準!T6,欄列標準!$A$8:$C$67,3,0),2))=TRUE,"",ROUND(VLOOKUP(欄列標準!T6,欄列標準!$A$8:$C$67,3,0),2))</f>
        <v/>
      </c>
      <c r="U6" s="47" t="str">
        <f>IF(ISERROR(ROUND(VLOOKUP(欄列標準!U6,欄列標準!$A$8:$C$67,2,0),2))=TRUE,"",ROUND(VLOOKUP(欄列標準!U6,欄列標準!$A$8:$C$67,2,0),2))</f>
        <v/>
      </c>
      <c r="V6" s="45" t="str">
        <f>IF(ISERROR(ROUND(VLOOKUP(欄列標準!V6,欄列標準!$A$8:$C$67,3,0),2))=TRUE,"",ROUND(VLOOKUP(欄列標準!V6,欄列標準!$A$8:$C$67,3,0),2))</f>
        <v/>
      </c>
      <c r="W6" s="47" t="str">
        <f>IF(ISERROR(ROUND(VLOOKUP(欄列標準!W6,欄列標準!$A$8:$C$67,2,0),2))=TRUE,"",ROUND(VLOOKUP(欄列標準!W6,欄列標準!$A$8:$C$67,2,0),2))</f>
        <v/>
      </c>
      <c r="X6" s="45" t="str">
        <f>IF(ISERROR(ROUND(VLOOKUP(欄列標準!X6,欄列標準!$A$8:$C$67,3,0),2))=TRUE,"",ROUND(VLOOKUP(欄列標準!X6,欄列標準!$A$8:$C$67,3,0),2))</f>
        <v/>
      </c>
      <c r="Y6" s="47" t="str">
        <f>IF(ISERROR(ROUND(VLOOKUP(欄列標準!Y6,欄列標準!$A$8:$C$67,2,0),2))=TRUE,"",ROUND(VLOOKUP(欄列標準!Y6,欄列標準!$A$8:$C$67,2,0),2))</f>
        <v/>
      </c>
      <c r="Z6" s="45" t="str">
        <f>IF(ISERROR(ROUND(VLOOKUP(欄列標準!Z6,欄列標準!$A$8:$C$67,3,0),2))=TRUE,"",ROUND(VLOOKUP(欄列標準!Z6,欄列標準!$A$8:$C$67,3,0),2))</f>
        <v/>
      </c>
      <c r="AA6" s="47" t="str">
        <f>IF(ISERROR(ROUND(VLOOKUP(欄列標準!AA6,欄列標準!$A$8:$C$67,2,0),2))=TRUE,"",ROUND(VLOOKUP(欄列標準!AA6,欄列標準!$A$8:$C$67,2,0),2))</f>
        <v/>
      </c>
      <c r="AB6" s="45" t="str">
        <f>IF(ISERROR(ROUND(VLOOKUP(欄列標準!AB6,欄列標準!$A$8:$C$67,3,0),2))=TRUE,"",ROUND(VLOOKUP(欄列標準!AB6,欄列標準!$A$8:$C$67,3,0),2))</f>
        <v/>
      </c>
      <c r="AC6" s="47" t="str">
        <f>IF(ISERROR(ROUND(VLOOKUP(欄列標準!AC6,欄列標準!$A$8:$C$67,2,0),2))=TRUE,"",ROUND(VLOOKUP(欄列標準!AC6,欄列標準!$A$8:$C$67,2,0),2))</f>
        <v/>
      </c>
      <c r="AD6" s="45" t="str">
        <f>IF(ISERROR(ROUND(VLOOKUP(欄列標準!AD6,欄列標準!$A$8:$C$67,3,0),2))=TRUE,"",ROUND(VLOOKUP(欄列標準!AD6,欄列標準!$A$8:$C$67,3,0),2))</f>
        <v/>
      </c>
      <c r="AE6" s="47" t="str">
        <f>IF(ISERROR(ROUND(VLOOKUP(欄列標準!AE6,欄列標準!$A$8:$C$67,2,0),2))=TRUE,"",ROUND(VLOOKUP(欄列標準!AE6,欄列標準!$A$8:$C$67,2,0),2))</f>
        <v/>
      </c>
      <c r="AF6" s="45" t="str">
        <f>IF(ISERROR(ROUND(VLOOKUP(欄列標準!AF6,欄列標準!$A$8:$C$67,3,0),2))=TRUE,"",ROUND(VLOOKUP(欄列標準!AF6,欄列標準!$A$8:$C$67,3,0),2))</f>
        <v/>
      </c>
      <c r="AG6" s="47" t="str">
        <f>IF(ISERROR(ROUND(VLOOKUP(欄列標準!AG6,欄列標準!$A$8:$C$67,2,0),2))=TRUE,"",ROUND(VLOOKUP(欄列標準!AG6,欄列標準!$A$8:$C$67,2,0),2))</f>
        <v/>
      </c>
      <c r="AH6" s="45" t="str">
        <f>IF(ISERROR(ROUND(VLOOKUP(欄列標準!AH6,欄列標準!$A$8:$C$67,3,0),2))=TRUE,"",ROUND(VLOOKUP(欄列標準!AH6,欄列標準!$A$8:$C$67,3,0),2))</f>
        <v/>
      </c>
      <c r="AI6" s="47" t="str">
        <f>IF(ISERROR(ROUND(VLOOKUP(欄列標準!AI6,欄列標準!$A$8:$C$67,2,0),2))=TRUE,"",ROUND(VLOOKUP(欄列標準!AI6,欄列標準!$A$8:$C$67,2,0),2))</f>
        <v/>
      </c>
      <c r="AJ6" s="45" t="str">
        <f>IF(ISERROR(ROUND(VLOOKUP(欄列標準!AJ6,欄列標準!$A$8:$C$67,3,0),2))=TRUE,"",ROUND(VLOOKUP(欄列標準!AJ6,欄列標準!$A$8:$C$67,3,0),2))</f>
        <v/>
      </c>
      <c r="AK6" s="47" t="str">
        <f>IF(ISERROR(ROUND(VLOOKUP(欄列標準!AK6,欄列標準!$A$8:$C$67,2,0),2))=TRUE,"",ROUND(VLOOKUP(欄列標準!AK6,欄列標準!$A$8:$C$67,2,0),2))</f>
        <v/>
      </c>
      <c r="AL6" s="45" t="str">
        <f>IF(ISERROR(ROUND(VLOOKUP(欄列標準!AL6,欄列標準!$A$8:$C$67,3,0),2))=TRUE,"",ROUND(VLOOKUP(欄列標準!AL6,欄列標準!$A$8:$C$67,3,0),2))</f>
        <v/>
      </c>
    </row>
    <row r="7" spans="1:39">
      <c r="F7" s="31" t="s">
        <v>13</v>
      </c>
      <c r="G7" s="44" t="str">
        <f>IF(ISERROR(ROUND(VLOOKUP(欄列標準!G7,欄列標準!$A$8:$C$67,2,0),2))=TRUE,"",ROUND(VLOOKUP(欄列標準!G7,欄列標準!$A$8:$C$67,2,0),2))</f>
        <v/>
      </c>
      <c r="H7" s="45" t="str">
        <f>IF(ISERROR(ROUND(VLOOKUP(欄列標準!H7,欄列標準!$A$8:$C$67,3,0),2))=TRUE,"",ROUND(VLOOKUP(欄列標準!H7,欄列標準!$A$8:$C$67,3,0),2))</f>
        <v/>
      </c>
      <c r="I7" s="46" t="str">
        <f>IF(ISERROR(ROUND(VLOOKUP(欄列標準!I7,欄列標準!$A$8:$D$67,4,0),2))=TRUE,"",ROUND(VLOOKUP(欄列標準!I7,欄列標準!$A$8:$D$67,4,0),2))</f>
        <v/>
      </c>
      <c r="J7" s="45" t="str">
        <f>IF(ISERROR(ROUND(VLOOKUP(欄列標準!J7,欄列標準!$A$8:$C$67,3,0),2))=TRUE,"",ROUND(VLOOKUP(欄列標準!J7,欄列標準!$A$8:$C$67,3,0),2))</f>
        <v/>
      </c>
      <c r="K7" s="47" t="str">
        <f>IF(ISERROR(ROUND(VLOOKUP(欄列標準!K7,欄列標準!$A$8:$C$67,2,0),2))=TRUE,"",ROUND(VLOOKUP(欄列標準!K7,欄列標準!$A$8:$C$67,2,0),2))</f>
        <v/>
      </c>
      <c r="L7" s="45" t="str">
        <f>IF(ISERROR(ROUND(VLOOKUP(欄列標準!L7,欄列標準!$A$8:$C$67,3,0),2))=TRUE,"",ROUND(VLOOKUP(欄列標準!L7,欄列標準!$A$8:$C$67,3,0),2))</f>
        <v/>
      </c>
      <c r="M7" s="47" t="str">
        <f>IF(ISERROR(ROUND(VLOOKUP(欄列標準!M7,欄列標準!$A$8:$C$67,2,0),2))=TRUE,"",ROUND(VLOOKUP(欄列標準!M7,欄列標準!$A$8:$C$67,2,0),2))</f>
        <v/>
      </c>
      <c r="N7" s="45" t="str">
        <f>IF(ISERROR(ROUND(VLOOKUP(欄列標準!N7,欄列標準!$A$8:$C$67,3,0),2))=TRUE,"",ROUND(VLOOKUP(欄列標準!N7,欄列標準!$A$8:$C$67,3,0),2))</f>
        <v/>
      </c>
      <c r="O7" s="47" t="str">
        <f>IF(ISERROR(ROUND(VLOOKUP(欄列標準!O7,欄列標準!$A$8:$C$67,2,0),2))=TRUE,"",ROUND(VLOOKUP(欄列標準!O7,欄列標準!$A$8:$C$67,2,0),2))</f>
        <v/>
      </c>
      <c r="P7" s="45" t="str">
        <f>IF(ISERROR(ROUND(VLOOKUP(欄列標準!P7,欄列標準!$A$8:$C$67,3,0),2))=TRUE,"",ROUND(VLOOKUP(欄列標準!P7,欄列標準!$A$8:$C$67,3,0),2))</f>
        <v/>
      </c>
      <c r="Q7" s="47" t="str">
        <f>IF(ISERROR(ROUND(VLOOKUP(欄列標準!Q7,欄列標準!$A$8:$C$67,2,0),2))=TRUE,"",ROUND(VLOOKUP(欄列標準!Q7,欄列標準!$A$8:$C$67,2,0),2))</f>
        <v/>
      </c>
      <c r="R7" s="45" t="str">
        <f>IF(ISERROR(ROUND(VLOOKUP(欄列標準!R7,欄列標準!$A$8:$C$67,3,0),2))=TRUE,"",ROUND(VLOOKUP(欄列標準!R7,欄列標準!$A$8:$C$67,3,0),2))</f>
        <v/>
      </c>
      <c r="S7" s="47" t="str">
        <f>IF(ISERROR(ROUND(VLOOKUP(欄列標準!S7,欄列標準!$A$8:$C$67,2,0),2))=TRUE,"",ROUND(VLOOKUP(欄列標準!S7,欄列標準!$A$8:$C$67,2,0),2))</f>
        <v/>
      </c>
      <c r="T7" s="45" t="str">
        <f>IF(ISERROR(ROUND(VLOOKUP(欄列標準!T7,欄列標準!$A$8:$C$67,3,0),2))=TRUE,"",ROUND(VLOOKUP(欄列標準!T7,欄列標準!$A$8:$C$67,3,0),2))</f>
        <v/>
      </c>
      <c r="U7" s="47" t="str">
        <f>IF(ISERROR(ROUND(VLOOKUP(欄列標準!U7,欄列標準!$A$8:$C$67,2,0),2))=TRUE,"",ROUND(VLOOKUP(欄列標準!U7,欄列標準!$A$8:$C$67,2,0),2))</f>
        <v/>
      </c>
      <c r="V7" s="45" t="str">
        <f>IF(ISERROR(ROUND(VLOOKUP(欄列標準!V7,欄列標準!$A$8:$C$67,3,0),2))=TRUE,"",ROUND(VLOOKUP(欄列標準!V7,欄列標準!$A$8:$C$67,3,0),2))</f>
        <v/>
      </c>
      <c r="W7" s="47" t="str">
        <f>IF(ISERROR(ROUND(VLOOKUP(欄列標準!W7,欄列標準!$A$8:$C$67,2,0),2))=TRUE,"",ROUND(VLOOKUP(欄列標準!W7,欄列標準!$A$8:$C$67,2,0),2))</f>
        <v/>
      </c>
      <c r="X7" s="45" t="str">
        <f>IF(ISERROR(ROUND(VLOOKUP(欄列標準!X7,欄列標準!$A$8:$C$67,3,0),2))=TRUE,"",ROUND(VLOOKUP(欄列標準!X7,欄列標準!$A$8:$C$67,3,0),2))</f>
        <v/>
      </c>
      <c r="Y7" s="47" t="str">
        <f>IF(ISERROR(ROUND(VLOOKUP(欄列標準!Y7,欄列標準!$A$8:$C$67,2,0),2))=TRUE,"",ROUND(VLOOKUP(欄列標準!Y7,欄列標準!$A$8:$C$67,2,0),2))</f>
        <v/>
      </c>
      <c r="Z7" s="45" t="str">
        <f>IF(ISERROR(ROUND(VLOOKUP(欄列標準!Z7,欄列標準!$A$8:$C$67,3,0),2))=TRUE,"",ROUND(VLOOKUP(欄列標準!Z7,欄列標準!$A$8:$C$67,3,0),2))</f>
        <v/>
      </c>
      <c r="AA7" s="47" t="str">
        <f>IF(ISERROR(ROUND(VLOOKUP(欄列標準!AA7,欄列標準!$A$8:$C$67,2,0),2))=TRUE,"",ROUND(VLOOKUP(欄列標準!AA7,欄列標準!$A$8:$C$67,2,0),2))</f>
        <v/>
      </c>
      <c r="AB7" s="45" t="str">
        <f>IF(ISERROR(ROUND(VLOOKUP(欄列標準!AB7,欄列標準!$A$8:$C$67,3,0),2))=TRUE,"",ROUND(VLOOKUP(欄列標準!AB7,欄列標準!$A$8:$C$67,3,0),2))</f>
        <v/>
      </c>
      <c r="AC7" s="47" t="str">
        <f>IF(ISERROR(ROUND(VLOOKUP(欄列標準!AC7,欄列標準!$A$8:$C$67,2,0),2))=TRUE,"",ROUND(VLOOKUP(欄列標準!AC7,欄列標準!$A$8:$C$67,2,0),2))</f>
        <v/>
      </c>
      <c r="AD7" s="45" t="str">
        <f>IF(ISERROR(ROUND(VLOOKUP(欄列標準!AD7,欄列標準!$A$8:$C$67,3,0),2))=TRUE,"",ROUND(VLOOKUP(欄列標準!AD7,欄列標準!$A$8:$C$67,3,0),2))</f>
        <v/>
      </c>
      <c r="AE7" s="47" t="str">
        <f>IF(ISERROR(ROUND(VLOOKUP(欄列標準!AE7,欄列標準!$A$8:$C$67,2,0),2))=TRUE,"",ROUND(VLOOKUP(欄列標準!AE7,欄列標準!$A$8:$C$67,2,0),2))</f>
        <v/>
      </c>
      <c r="AF7" s="45" t="str">
        <f>IF(ISERROR(ROUND(VLOOKUP(欄列標準!AF7,欄列標準!$A$8:$C$67,3,0),2))=TRUE,"",ROUND(VLOOKUP(欄列標準!AF7,欄列標準!$A$8:$C$67,3,0),2))</f>
        <v/>
      </c>
      <c r="AG7" s="47" t="str">
        <f>IF(ISERROR(ROUND(VLOOKUP(欄列標準!AG7,欄列標準!$A$8:$C$67,2,0),2))=TRUE,"",ROUND(VLOOKUP(欄列標準!AG7,欄列標準!$A$8:$C$67,2,0),2))</f>
        <v/>
      </c>
      <c r="AH7" s="45" t="str">
        <f>IF(ISERROR(ROUND(VLOOKUP(欄列標準!AH7,欄列標準!$A$8:$C$67,3,0),2))=TRUE,"",ROUND(VLOOKUP(欄列標準!AH7,欄列標準!$A$8:$C$67,3,0),2))</f>
        <v/>
      </c>
      <c r="AI7" s="47" t="str">
        <f>IF(ISERROR(ROUND(VLOOKUP(欄列標準!AI7,欄列標準!$A$8:$C$67,2,0),2))=TRUE,"",ROUND(VLOOKUP(欄列標準!AI7,欄列標準!$A$8:$C$67,2,0),2))</f>
        <v/>
      </c>
      <c r="AJ7" s="45" t="str">
        <f>IF(ISERROR(ROUND(VLOOKUP(欄列標準!AJ7,欄列標準!$A$8:$C$67,3,0),2))=TRUE,"",ROUND(VLOOKUP(欄列標準!AJ7,欄列標準!$A$8:$C$67,3,0),2))</f>
        <v/>
      </c>
      <c r="AK7" s="47" t="str">
        <f>IF(ISERROR(ROUND(VLOOKUP(欄列標準!AK7,欄列標準!$A$8:$C$67,2,0),2))=TRUE,"",ROUND(VLOOKUP(欄列標準!AK7,欄列標準!$A$8:$C$67,2,0),2))</f>
        <v/>
      </c>
      <c r="AL7" s="45" t="str">
        <f>IF(ISERROR(ROUND(VLOOKUP(欄列標準!AL7,欄列標準!$A$8:$C$67,3,0),2))=TRUE,"",ROUND(VLOOKUP(欄列標準!AL7,欄列標準!$A$8:$C$67,3,0),2))</f>
        <v/>
      </c>
    </row>
    <row r="8" spans="1:39">
      <c r="F8" s="31" t="s">
        <v>51</v>
      </c>
      <c r="G8" s="44" t="str">
        <f>IF(ISERROR(ROUND(VLOOKUP(欄列標準!G8,欄列標準!$A$8:$C$67,2,0),2))=TRUE,"",ROUND(VLOOKUP(欄列標準!G8,欄列標準!$A$8:$C$67,2,0),2))</f>
        <v/>
      </c>
      <c r="H8" s="45" t="str">
        <f>IF(ISERROR(ROUND(VLOOKUP(欄列標準!H8,欄列標準!$A$8:$C$67,3,0),2))=TRUE,"",ROUND(VLOOKUP(欄列標準!H8,欄列標準!$A$8:$C$67,3,0),2))</f>
        <v/>
      </c>
      <c r="I8" s="46" t="str">
        <f>IF(ISERROR(ROUND(VLOOKUP(欄列標準!I8,欄列標準!$A$8:$D$67,4,0),2))=TRUE,"",ROUND(VLOOKUP(欄列標準!I8,欄列標準!$A$8:$D$67,4,0),2))</f>
        <v/>
      </c>
      <c r="J8" s="45" t="str">
        <f>IF(ISERROR(ROUND(VLOOKUP(欄列標準!J8,欄列標準!$A$8:$C$67,3,0),2))=TRUE,"",ROUND(VLOOKUP(欄列標準!J8,欄列標準!$A$8:$C$67,3,0),2))</f>
        <v/>
      </c>
      <c r="K8" s="47" t="str">
        <f>IF(ISERROR(ROUND(VLOOKUP(欄列標準!K8,欄列標準!$A$8:$C$67,2,0),2))=TRUE,"",ROUND(VLOOKUP(欄列標準!K8,欄列標準!$A$8:$C$67,2,0),2))</f>
        <v/>
      </c>
      <c r="L8" s="45" t="str">
        <f>IF(ISERROR(ROUND(VLOOKUP(欄列標準!L8,欄列標準!$A$8:$C$67,3,0),2))=TRUE,"",ROUND(VLOOKUP(欄列標準!L8,欄列標準!$A$8:$C$67,3,0),2))</f>
        <v/>
      </c>
      <c r="M8" s="46" t="str">
        <f>IF(ISERROR(ROUND(VLOOKUP(欄列標準!M8,欄列標準!$A$8:$D$67,4,0),2))=TRUE,"",ROUND(VLOOKUP(欄列標準!M8,欄列標準!$A$8:$D$67,4,0),2))</f>
        <v/>
      </c>
      <c r="N8" s="45" t="str">
        <f>IF(ISERROR(ROUND(VLOOKUP(欄列標準!N8,欄列標準!$A$8:$C$67,3,0),2))=TRUE,"",ROUND(VLOOKUP(欄列標準!N8,欄列標準!$A$8:$C$67,3,0),2))</f>
        <v/>
      </c>
      <c r="O8" s="47" t="str">
        <f>IF(ISERROR(ROUND(VLOOKUP(欄列標準!O8,欄列標準!$A$8:$C$67,2,0),2))=TRUE,"",ROUND(VLOOKUP(欄列標準!O8,欄列標準!$A$8:$C$67,2,0),2))</f>
        <v/>
      </c>
      <c r="P8" s="45" t="str">
        <f>IF(ISERROR(ROUND(VLOOKUP(欄列標準!P8,欄列標準!$A$8:$C$67,3,0),2))=TRUE,"",ROUND(VLOOKUP(欄列標準!P8,欄列標準!$A$8:$C$67,3,0),2))</f>
        <v/>
      </c>
      <c r="Q8" s="47" t="str">
        <f>IF(ISERROR(ROUND(VLOOKUP(欄列標準!Q8,欄列標準!$A$8:$C$67,2,0),2))=TRUE,"",ROUND(VLOOKUP(欄列標準!Q8,欄列標準!$A$8:$C$67,2,0),2))</f>
        <v/>
      </c>
      <c r="R8" s="45" t="str">
        <f>IF(ISERROR(ROUND(VLOOKUP(欄列標準!R8,欄列標準!$A$8:$C$67,3,0),2))=TRUE,"",ROUND(VLOOKUP(欄列標準!R8,欄列標準!$A$8:$C$67,3,0),2))</f>
        <v/>
      </c>
      <c r="S8" s="47" t="str">
        <f>IF(ISERROR(ROUND(VLOOKUP(欄列標準!S8,欄列標準!$A$8:$C$67,2,0),2))=TRUE,"",ROUND(VLOOKUP(欄列標準!S8,欄列標準!$A$8:$C$67,2,0),2))</f>
        <v/>
      </c>
      <c r="T8" s="45" t="str">
        <f>IF(ISERROR(ROUND(VLOOKUP(欄列標準!T8,欄列標準!$A$8:$C$67,3,0),2))=TRUE,"",ROUND(VLOOKUP(欄列標準!T8,欄列標準!$A$8:$C$67,3,0),2))</f>
        <v/>
      </c>
      <c r="U8" s="47" t="str">
        <f>IF(ISERROR(ROUND(VLOOKUP(欄列標準!U8,欄列標準!$A$8:$C$67,2,0),2))=TRUE,"",ROUND(VLOOKUP(欄列標準!U8,欄列標準!$A$8:$C$67,2,0),2))</f>
        <v/>
      </c>
      <c r="V8" s="45" t="str">
        <f>IF(ISERROR(ROUND(VLOOKUP(欄列標準!V8,欄列標準!$A$8:$C$67,3,0),2))=TRUE,"",ROUND(VLOOKUP(欄列標準!V8,欄列標準!$A$8:$C$67,3,0),2))</f>
        <v/>
      </c>
      <c r="W8" s="47" t="str">
        <f>IF(ISERROR(ROUND(VLOOKUP(欄列標準!W8,欄列標準!$A$8:$C$67,2,0),2))=TRUE,"",ROUND(VLOOKUP(欄列標準!W8,欄列標準!$A$8:$C$67,2,0),2))</f>
        <v/>
      </c>
      <c r="X8" s="45" t="str">
        <f>IF(ISERROR(ROUND(VLOOKUP(欄列標準!X8,欄列標準!$A$8:$C$67,3,0),2))=TRUE,"",ROUND(VLOOKUP(欄列標準!X8,欄列標準!$A$8:$C$67,3,0),2))</f>
        <v/>
      </c>
      <c r="Y8" s="47" t="str">
        <f>IF(ISERROR(ROUND(VLOOKUP(欄列標準!Y8,欄列標準!$A$8:$C$67,2,0),2))=TRUE,"",ROUND(VLOOKUP(欄列標準!Y8,欄列標準!$A$8:$C$67,2,0),2))</f>
        <v/>
      </c>
      <c r="Z8" s="45" t="str">
        <f>IF(ISERROR(ROUND(VLOOKUP(欄列標準!Z8,欄列標準!$A$8:$C$67,3,0),2))=TRUE,"",ROUND(VLOOKUP(欄列標準!Z8,欄列標準!$A$8:$C$67,3,0),2))</f>
        <v/>
      </c>
      <c r="AA8" s="47" t="str">
        <f>IF(ISERROR(ROUND(VLOOKUP(欄列標準!AA8,欄列標準!$A$8:$C$67,2,0),2))=TRUE,"",ROUND(VLOOKUP(欄列標準!AA8,欄列標準!$A$8:$C$67,2,0),2))</f>
        <v/>
      </c>
      <c r="AB8" s="45" t="str">
        <f>IF(ISERROR(ROUND(VLOOKUP(欄列標準!AB8,欄列標準!$A$8:$C$67,3,0),2))=TRUE,"",ROUND(VLOOKUP(欄列標準!AB8,欄列標準!$A$8:$C$67,3,0),2))</f>
        <v/>
      </c>
      <c r="AC8" s="47" t="str">
        <f>IF(ISERROR(ROUND(VLOOKUP(欄列標準!AC8,欄列標準!$A$8:$C$67,2,0),2))=TRUE,"",ROUND(VLOOKUP(欄列標準!AC8,欄列標準!$A$8:$C$67,2,0),2))</f>
        <v/>
      </c>
      <c r="AD8" s="45" t="str">
        <f>IF(ISERROR(ROUND(VLOOKUP(欄列標準!AD8,欄列標準!$A$8:$C$67,3,0),2))=TRUE,"",ROUND(VLOOKUP(欄列標準!AD8,欄列標準!$A$8:$C$67,3,0),2))</f>
        <v/>
      </c>
      <c r="AE8" s="47" t="str">
        <f>IF(ISERROR(ROUND(VLOOKUP(欄列標準!AE8,欄列標準!$A$8:$C$67,2,0),2))=TRUE,"",ROUND(VLOOKUP(欄列標準!AE8,欄列標準!$A$8:$C$67,2,0),2))</f>
        <v/>
      </c>
      <c r="AF8" s="45" t="str">
        <f>IF(ISERROR(ROUND(VLOOKUP(欄列標準!AF8,欄列標準!$A$8:$C$67,3,0),2))=TRUE,"",ROUND(VLOOKUP(欄列標準!AF8,欄列標準!$A$8:$C$67,3,0),2))</f>
        <v/>
      </c>
      <c r="AG8" s="47" t="str">
        <f>IF(ISERROR(ROUND(VLOOKUP(欄列標準!AG8,欄列標準!$A$8:$C$67,2,0),2))=TRUE,"",ROUND(VLOOKUP(欄列標準!AG8,欄列標準!$A$8:$C$67,2,0),2))</f>
        <v/>
      </c>
      <c r="AH8" s="45" t="str">
        <f>IF(ISERROR(ROUND(VLOOKUP(欄列標準!AH8,欄列標準!$A$8:$C$67,3,0),2))=TRUE,"",ROUND(VLOOKUP(欄列標準!AH8,欄列標準!$A$8:$C$67,3,0),2))</f>
        <v/>
      </c>
      <c r="AI8" s="47" t="str">
        <f>IF(ISERROR(ROUND(VLOOKUP(欄列標準!AI8,欄列標準!$A$8:$C$67,2,0),2))=TRUE,"",ROUND(VLOOKUP(欄列標準!AI8,欄列標準!$A$8:$C$67,2,0),2))</f>
        <v/>
      </c>
      <c r="AJ8" s="45" t="str">
        <f>IF(ISERROR(ROUND(VLOOKUP(欄列標準!AJ8,欄列標準!$A$8:$C$67,3,0),2))=TRUE,"",ROUND(VLOOKUP(欄列標準!AJ8,欄列標準!$A$8:$C$67,3,0),2))</f>
        <v/>
      </c>
      <c r="AK8" s="47" t="str">
        <f>IF(ISERROR(ROUND(VLOOKUP(欄列標準!AK8,欄列標準!$A$8:$C$67,2,0),2))=TRUE,"",ROUND(VLOOKUP(欄列標準!AK8,欄列標準!$A$8:$C$67,2,0),2))</f>
        <v/>
      </c>
      <c r="AL8" s="45" t="str">
        <f>IF(ISERROR(ROUND(VLOOKUP(欄列標準!AL8,欄列標準!$A$8:$C$67,3,0),2))=TRUE,"",ROUND(VLOOKUP(欄列標準!AL8,欄列標準!$A$8:$C$67,3,0),2))</f>
        <v/>
      </c>
    </row>
    <row r="9" spans="1:39">
      <c r="F9" s="31" t="s">
        <v>52</v>
      </c>
      <c r="G9" s="44" t="str">
        <f>IF(ISERROR(ROUND(VLOOKUP(欄列標準!G9,欄列標準!$A$8:$C$67,2,0),2))=TRUE,"",ROUND(VLOOKUP(欄列標準!G9,欄列標準!$A$8:$C$67,2,0),2))</f>
        <v/>
      </c>
      <c r="H9" s="45" t="str">
        <f>IF(ISERROR(ROUND(VLOOKUP(欄列標準!H9,欄列標準!$A$8:$C$67,3,0),2))=TRUE,"",ROUND(VLOOKUP(欄列標準!H9,欄列標準!$A$8:$C$67,3,0),2))</f>
        <v/>
      </c>
      <c r="I9" s="47" t="str">
        <f>IF(ISERROR(ROUND(VLOOKUP(欄列標準!I9,欄列標準!$A$8:$C$67,2,0),2))=TRUE,"",ROUND(VLOOKUP(欄列標準!I9,欄列標準!$A$8:$C$67,2,0),2))</f>
        <v/>
      </c>
      <c r="J9" s="45" t="str">
        <f>IF(ISERROR(ROUND(VLOOKUP(欄列標準!J9,欄列標準!$A$8:$C$67,3,0),2))=TRUE,"",ROUND(VLOOKUP(欄列標準!J9,欄列標準!$A$8:$C$67,3,0),2))</f>
        <v/>
      </c>
      <c r="K9" s="47" t="str">
        <f>IF(ISERROR(ROUND(VLOOKUP(欄列標準!K9,欄列標準!$A$8:$C$67,2,0),2))=TRUE,"",ROUND(VLOOKUP(欄列標準!K9,欄列標準!$A$8:$C$67,2,0),2))</f>
        <v/>
      </c>
      <c r="L9" s="45" t="str">
        <f>IF(ISERROR(ROUND(VLOOKUP(欄列標準!L9,欄列標準!$A$8:$C$67,3,0),2))=TRUE,"",ROUND(VLOOKUP(欄列標準!L9,欄列標準!$A$8:$C$67,3,0),2))</f>
        <v/>
      </c>
      <c r="M9" s="47" t="str">
        <f>IF(ISERROR(ROUND(VLOOKUP(欄列標準!M9,欄列標準!$A$8:$C$67,2,0),2))=TRUE,"",ROUND(VLOOKUP(欄列標準!M9,欄列標準!$A$8:$C$67,2,0),2))</f>
        <v/>
      </c>
      <c r="N9" s="45" t="str">
        <f>IF(ISERROR(ROUND(VLOOKUP(欄列標準!N9,欄列標準!$A$8:$C$67,3,0),2))=TRUE,"",ROUND(VLOOKUP(欄列標準!N9,欄列標準!$A$8:$C$67,3,0),2))</f>
        <v/>
      </c>
      <c r="O9" s="47" t="str">
        <f>IF(ISERROR(ROUND(VLOOKUP(欄列標準!O9,欄列標準!$A$8:$C$67,2,0),2))=TRUE,"",ROUND(VLOOKUP(欄列標準!O9,欄列標準!$A$8:$C$67,2,0),2))</f>
        <v/>
      </c>
      <c r="P9" s="45" t="str">
        <f>IF(ISERROR(ROUND(VLOOKUP(欄列標準!P9,欄列標準!$A$8:$C$67,3,0),2))=TRUE,"",ROUND(VLOOKUP(欄列標準!P9,欄列標準!$A$8:$C$67,3,0),2))</f>
        <v/>
      </c>
      <c r="Q9" s="47" t="str">
        <f>IF(ISERROR(ROUND(VLOOKUP(欄列標準!Q9,欄列標準!$A$8:$C$67,2,0),2))=TRUE,"",ROUND(VLOOKUP(欄列標準!Q9,欄列標準!$A$8:$C$67,2,0),2))</f>
        <v/>
      </c>
      <c r="R9" s="45" t="str">
        <f>IF(ISERROR(ROUND(VLOOKUP(欄列標準!R9,欄列標準!$A$8:$C$67,3,0),2))=TRUE,"",ROUND(VLOOKUP(欄列標準!R9,欄列標準!$A$8:$C$67,3,0),2))</f>
        <v/>
      </c>
      <c r="S9" s="47" t="str">
        <f>IF(ISERROR(ROUND(VLOOKUP(欄列標準!S9,欄列標準!$A$8:$C$67,2,0),2))=TRUE,"",ROUND(VLOOKUP(欄列標準!S9,欄列標準!$A$8:$C$67,2,0),2))</f>
        <v/>
      </c>
      <c r="T9" s="45" t="str">
        <f>IF(ISERROR(ROUND(VLOOKUP(欄列標準!T9,欄列標準!$A$8:$C$67,3,0),2))=TRUE,"",ROUND(VLOOKUP(欄列標準!T9,欄列標準!$A$8:$C$67,3,0),2))</f>
        <v/>
      </c>
      <c r="U9" s="47" t="str">
        <f>IF(ISERROR(ROUND(VLOOKUP(欄列標準!U9,欄列標準!$A$8:$C$67,2,0),2))=TRUE,"",ROUND(VLOOKUP(欄列標準!U9,欄列標準!$A$8:$C$67,2,0),2))</f>
        <v/>
      </c>
      <c r="V9" s="45" t="str">
        <f>IF(ISERROR(ROUND(VLOOKUP(欄列標準!V9,欄列標準!$A$8:$C$67,3,0),2))=TRUE,"",ROUND(VLOOKUP(欄列標準!V9,欄列標準!$A$8:$C$67,3,0),2))</f>
        <v/>
      </c>
      <c r="W9" s="47" t="str">
        <f>IF(ISERROR(ROUND(VLOOKUP(欄列標準!W9,欄列標準!$A$8:$C$67,2,0),2))=TRUE,"",ROUND(VLOOKUP(欄列標準!W9,欄列標準!$A$8:$C$67,2,0),2))</f>
        <v/>
      </c>
      <c r="X9" s="45" t="str">
        <f>IF(ISERROR(ROUND(VLOOKUP(欄列標準!X9,欄列標準!$A$8:$C$67,3,0),2))=TRUE,"",ROUND(VLOOKUP(欄列標準!X9,欄列標準!$A$8:$C$67,3,0),2))</f>
        <v/>
      </c>
      <c r="Y9" s="47" t="str">
        <f>IF(ISERROR(ROUND(VLOOKUP(欄列標準!Y9,欄列標準!$A$8:$C$67,2,0),2))=TRUE,"",ROUND(VLOOKUP(欄列標準!Y9,欄列標準!$A$8:$C$67,2,0),2))</f>
        <v/>
      </c>
      <c r="Z9" s="45" t="str">
        <f>IF(ISERROR(ROUND(VLOOKUP(欄列標準!Z9,欄列標準!$A$8:$C$67,3,0),2))=TRUE,"",ROUND(VLOOKUP(欄列標準!Z9,欄列標準!$A$8:$C$67,3,0),2))</f>
        <v/>
      </c>
      <c r="AA9" s="47" t="str">
        <f>IF(ISERROR(ROUND(VLOOKUP(欄列標準!AA9,欄列標準!$A$8:$C$67,2,0),2))=TRUE,"",ROUND(VLOOKUP(欄列標準!AA9,欄列標準!$A$8:$C$67,2,0),2))</f>
        <v/>
      </c>
      <c r="AB9" s="45" t="str">
        <f>IF(ISERROR(ROUND(VLOOKUP(欄列標準!AB9,欄列標準!$A$8:$C$67,3,0),2))=TRUE,"",ROUND(VLOOKUP(欄列標準!AB9,欄列標準!$A$8:$C$67,3,0),2))</f>
        <v/>
      </c>
      <c r="AC9" s="47" t="str">
        <f>IF(ISERROR(ROUND(VLOOKUP(欄列標準!AC9,欄列標準!$A$8:$C$67,2,0),2))=TRUE,"",ROUND(VLOOKUP(欄列標準!AC9,欄列標準!$A$8:$C$67,2,0),2))</f>
        <v/>
      </c>
      <c r="AD9" s="45" t="str">
        <f>IF(ISERROR(ROUND(VLOOKUP(欄列標準!AD9,欄列標準!$A$8:$C$67,3,0),2))=TRUE,"",ROUND(VLOOKUP(欄列標準!AD9,欄列標準!$A$8:$C$67,3,0),2))</f>
        <v/>
      </c>
      <c r="AE9" s="47" t="str">
        <f>IF(ISERROR(ROUND(VLOOKUP(欄列標準!AE9,欄列標準!$A$8:$C$67,2,0),2))=TRUE,"",ROUND(VLOOKUP(欄列標準!AE9,欄列標準!$A$8:$C$67,2,0),2))</f>
        <v/>
      </c>
      <c r="AF9" s="45" t="str">
        <f>IF(ISERROR(ROUND(VLOOKUP(欄列標準!AF9,欄列標準!$A$8:$C$67,3,0),2))=TRUE,"",ROUND(VLOOKUP(欄列標準!AF9,欄列標準!$A$8:$C$67,3,0),2))</f>
        <v/>
      </c>
      <c r="AG9" s="47" t="str">
        <f>IF(ISERROR(ROUND(VLOOKUP(欄列標準!AG9,欄列標準!$A$8:$C$67,2,0),2))=TRUE,"",ROUND(VLOOKUP(欄列標準!AG9,欄列標準!$A$8:$C$67,2,0),2))</f>
        <v/>
      </c>
      <c r="AH9" s="45" t="str">
        <f>IF(ISERROR(ROUND(VLOOKUP(欄列標準!AH9,欄列標準!$A$8:$C$67,3,0),2))=TRUE,"",ROUND(VLOOKUP(欄列標準!AH9,欄列標準!$A$8:$C$67,3,0),2))</f>
        <v/>
      </c>
      <c r="AI9" s="47" t="str">
        <f>IF(ISERROR(ROUND(VLOOKUP(欄列標準!AI9,欄列標準!$A$8:$C$67,2,0),2))=TRUE,"",ROUND(VLOOKUP(欄列標準!AI9,欄列標準!$A$8:$C$67,2,0),2))</f>
        <v/>
      </c>
      <c r="AJ9" s="45" t="str">
        <f>IF(ISERROR(ROUND(VLOOKUP(欄列標準!AJ9,欄列標準!$A$8:$C$67,3,0),2))=TRUE,"",ROUND(VLOOKUP(欄列標準!AJ9,欄列標準!$A$8:$C$67,3,0),2))</f>
        <v/>
      </c>
      <c r="AK9" s="47" t="str">
        <f>IF(ISERROR(ROUND(VLOOKUP(欄列標準!AK9,欄列標準!$A$8:$C$67,2,0),2))=TRUE,"",ROUND(VLOOKUP(欄列標準!AK9,欄列標準!$A$8:$C$67,2,0),2))</f>
        <v/>
      </c>
      <c r="AL9" s="45" t="str">
        <f>IF(ISERROR(ROUND(VLOOKUP(欄列標準!AL9,欄列標準!$A$8:$C$67,3,0),2))=TRUE,"",ROUND(VLOOKUP(欄列標準!AL9,欄列標準!$A$8:$C$67,3,0),2))</f>
        <v/>
      </c>
    </row>
    <row r="10" spans="1:39">
      <c r="F10" s="31" t="s">
        <v>53</v>
      </c>
      <c r="G10" s="44" t="str">
        <f>IF(ISERROR(ROUND(VLOOKUP(欄列標準!G10,欄列標準!$A$8:$C$67,2,0),2))=TRUE,"",ROUND(VLOOKUP(欄列標準!G10,欄列標準!$A$8:$C$67,2,0),2))</f>
        <v/>
      </c>
      <c r="H10" s="45" t="str">
        <f>IF(ISERROR(ROUND(VLOOKUP(欄列標準!H10,欄列標準!$A$8:$C$67,3,0),2))=TRUE,"",ROUND(VLOOKUP(欄列標準!H10,欄列標準!$A$8:$C$67,3,0),2))</f>
        <v/>
      </c>
      <c r="I10" s="47" t="str">
        <f>IF(ISERROR(ROUND(VLOOKUP(欄列標準!I10,欄列標準!$A$8:$C$67,2,0),2))=TRUE,"",ROUND(VLOOKUP(欄列標準!I10,欄列標準!$A$8:$C$67,2,0),2))</f>
        <v/>
      </c>
      <c r="J10" s="45" t="str">
        <f>IF(ISERROR(ROUND(VLOOKUP(欄列標準!J10,欄列標準!$A$8:$C$67,3,0),2))=TRUE,"",ROUND(VLOOKUP(欄列標準!J10,欄列標準!$A$8:$C$67,3,0),2))</f>
        <v/>
      </c>
      <c r="K10" s="47" t="str">
        <f>IF(ISERROR(ROUND(VLOOKUP(欄列標準!K10,欄列標準!$A$8:$C$67,2,0),2))=TRUE,"",ROUND(VLOOKUP(欄列標準!K10,欄列標準!$A$8:$C$67,2,0),2))</f>
        <v/>
      </c>
      <c r="L10" s="45" t="str">
        <f>IF(ISERROR(ROUND(VLOOKUP(欄列標準!L10,欄列標準!$A$8:$C$67,3,0),2))=TRUE,"",ROUND(VLOOKUP(欄列標準!L10,欄列標準!$A$8:$C$67,3,0),2))</f>
        <v/>
      </c>
      <c r="M10" s="47" t="str">
        <f>IF(ISERROR(ROUND(VLOOKUP(欄列標準!M10,欄列標準!$A$8:$C$67,2,0),2))=TRUE,"",ROUND(VLOOKUP(欄列標準!M10,欄列標準!$A$8:$C$67,2,0),2))</f>
        <v/>
      </c>
      <c r="N10" s="45" t="str">
        <f>IF(ISERROR(ROUND(VLOOKUP(欄列標準!N10,欄列標準!$A$8:$C$67,3,0),2))=TRUE,"",ROUND(VLOOKUP(欄列標準!N10,欄列標準!$A$8:$C$67,3,0),2))</f>
        <v/>
      </c>
      <c r="O10" s="47" t="str">
        <f>IF(ISERROR(ROUND(VLOOKUP(欄列標準!O10,欄列標準!$A$8:$C$67,2,0),2))=TRUE,"",ROUND(VLOOKUP(欄列標準!O10,欄列標準!$A$8:$C$67,2,0),2))</f>
        <v/>
      </c>
      <c r="P10" s="45" t="str">
        <f>IF(ISERROR(ROUND(VLOOKUP(欄列標準!P10,欄列標準!$A$8:$C$67,3,0),2))=TRUE,"",ROUND(VLOOKUP(欄列標準!P10,欄列標準!$A$8:$C$67,3,0),2))</f>
        <v/>
      </c>
      <c r="Q10" s="47" t="str">
        <f>IF(ISERROR(ROUND(VLOOKUP(欄列標準!Q10,欄列標準!$A$8:$C$67,2,0),2))=TRUE,"",ROUND(VLOOKUP(欄列標準!Q10,欄列標準!$A$8:$C$67,2,0),2))</f>
        <v/>
      </c>
      <c r="R10" s="45" t="str">
        <f>IF(ISERROR(ROUND(VLOOKUP(欄列標準!R10,欄列標準!$A$8:$C$67,3,0),2))=TRUE,"",ROUND(VLOOKUP(欄列標準!R10,欄列標準!$A$8:$C$67,3,0),2))</f>
        <v/>
      </c>
      <c r="S10" s="47" t="str">
        <f>IF(ISERROR(ROUND(VLOOKUP(欄列標準!S10,欄列標準!$A$8:$C$67,2,0),2))=TRUE,"",ROUND(VLOOKUP(欄列標準!S10,欄列標準!$A$8:$C$67,2,0),2))</f>
        <v/>
      </c>
      <c r="T10" s="45" t="str">
        <f>IF(ISERROR(ROUND(VLOOKUP(欄列標準!T10,欄列標準!$A$8:$C$67,3,0),2))=TRUE,"",ROUND(VLOOKUP(欄列標準!T10,欄列標準!$A$8:$C$67,3,0),2))</f>
        <v/>
      </c>
      <c r="U10" s="47" t="str">
        <f>IF(ISERROR(ROUND(VLOOKUP(欄列標準!U10,欄列標準!$A$8:$C$67,2,0),2))=TRUE,"",ROUND(VLOOKUP(欄列標準!U10,欄列標準!$A$8:$C$67,2,0),2))</f>
        <v/>
      </c>
      <c r="V10" s="45" t="str">
        <f>IF(ISERROR(ROUND(VLOOKUP(欄列標準!V10,欄列標準!$A$8:$C$67,3,0),2))=TRUE,"",ROUND(VLOOKUP(欄列標準!V10,欄列標準!$A$8:$C$67,3,0),2))</f>
        <v/>
      </c>
      <c r="W10" s="47" t="str">
        <f>IF(ISERROR(ROUND(VLOOKUP(欄列標準!W10,欄列標準!$A$8:$C$67,2,0),2))=TRUE,"",ROUND(VLOOKUP(欄列標準!W10,欄列標準!$A$8:$C$67,2,0),2))</f>
        <v/>
      </c>
      <c r="X10" s="45" t="str">
        <f>IF(ISERROR(ROUND(VLOOKUP(欄列標準!X10,欄列標準!$A$8:$C$67,3,0),2))=TRUE,"",ROUND(VLOOKUP(欄列標準!X10,欄列標準!$A$8:$C$67,3,0),2))</f>
        <v/>
      </c>
      <c r="Y10" s="47" t="str">
        <f>IF(ISERROR(ROUND(VLOOKUP(欄列標準!Y10,欄列標準!$A$8:$C$67,2,0),2))=TRUE,"",ROUND(VLOOKUP(欄列標準!Y10,欄列標準!$A$8:$C$67,2,0),2))</f>
        <v/>
      </c>
      <c r="Z10" s="45" t="str">
        <f>IF(ISERROR(ROUND(VLOOKUP(欄列標準!Z10,欄列標準!$A$8:$C$67,3,0),2))=TRUE,"",ROUND(VLOOKUP(欄列標準!Z10,欄列標準!$A$8:$C$67,3,0),2))</f>
        <v/>
      </c>
      <c r="AA10" s="47" t="str">
        <f>IF(ISERROR(ROUND(VLOOKUP(欄列標準!AA10,欄列標準!$A$8:$C$67,2,0),2))=TRUE,"",ROUND(VLOOKUP(欄列標準!AA10,欄列標準!$A$8:$C$67,2,0),2))</f>
        <v/>
      </c>
      <c r="AB10" s="45" t="str">
        <f>IF(ISERROR(ROUND(VLOOKUP(欄列標準!AB10,欄列標準!$A$8:$C$67,3,0),2))=TRUE,"",ROUND(VLOOKUP(欄列標準!AB10,欄列標準!$A$8:$C$67,3,0),2))</f>
        <v/>
      </c>
      <c r="AC10" s="47" t="str">
        <f>IF(ISERROR(ROUND(VLOOKUP(欄列標準!AC10,欄列標準!$A$8:$C$67,2,0),2))=TRUE,"",ROUND(VLOOKUP(欄列標準!AC10,欄列標準!$A$8:$C$67,2,0),2))</f>
        <v/>
      </c>
      <c r="AD10" s="45" t="str">
        <f>IF(ISERROR(ROUND(VLOOKUP(欄列標準!AD10,欄列標準!$A$8:$C$67,3,0),2))=TRUE,"",ROUND(VLOOKUP(欄列標準!AD10,欄列標準!$A$8:$C$67,3,0),2))</f>
        <v/>
      </c>
      <c r="AE10" s="47" t="str">
        <f>IF(ISERROR(ROUND(VLOOKUP(欄列標準!AE10,欄列標準!$A$8:$C$67,2,0),2))=TRUE,"",ROUND(VLOOKUP(欄列標準!AE10,欄列標準!$A$8:$C$67,2,0),2))</f>
        <v/>
      </c>
      <c r="AF10" s="45" t="str">
        <f>IF(ISERROR(ROUND(VLOOKUP(欄列標準!AF10,欄列標準!$A$8:$C$67,3,0),2))=TRUE,"",ROUND(VLOOKUP(欄列標準!AF10,欄列標準!$A$8:$C$67,3,0),2))</f>
        <v/>
      </c>
      <c r="AG10" s="47" t="str">
        <f>IF(ISERROR(ROUND(VLOOKUP(欄列標準!AG10,欄列標準!$A$8:$C$67,2,0),2))=TRUE,"",ROUND(VLOOKUP(欄列標準!AG10,欄列標準!$A$8:$C$67,2,0),2))</f>
        <v/>
      </c>
      <c r="AH10" s="45" t="str">
        <f>IF(ISERROR(ROUND(VLOOKUP(欄列標準!AH10,欄列標準!$A$8:$C$67,3,0),2))=TRUE,"",ROUND(VLOOKUP(欄列標準!AH10,欄列標準!$A$8:$C$67,3,0),2))</f>
        <v/>
      </c>
      <c r="AI10" s="47" t="str">
        <f>IF(ISERROR(ROUND(VLOOKUP(欄列標準!AI10,欄列標準!$A$8:$C$67,2,0),2))=TRUE,"",ROUND(VLOOKUP(欄列標準!AI10,欄列標準!$A$8:$C$67,2,0),2))</f>
        <v/>
      </c>
      <c r="AJ10" s="45" t="str">
        <f>IF(ISERROR(ROUND(VLOOKUP(欄列標準!AJ10,欄列標準!$A$8:$C$67,3,0),2))=TRUE,"",ROUND(VLOOKUP(欄列標準!AJ10,欄列標準!$A$8:$C$67,3,0),2))</f>
        <v/>
      </c>
      <c r="AK10" s="47" t="str">
        <f>IF(ISERROR(ROUND(VLOOKUP(欄列標準!AK10,欄列標準!$A$8:$C$67,2,0),2))=TRUE,"",ROUND(VLOOKUP(欄列標準!AK10,欄列標準!$A$8:$C$67,2,0),2))</f>
        <v/>
      </c>
      <c r="AL10" s="45" t="str">
        <f>IF(ISERROR(ROUND(VLOOKUP(欄列標準!AL10,欄列標準!$A$8:$C$67,3,0),2))=TRUE,"",ROUND(VLOOKUP(欄列標準!AL10,欄列標準!$A$8:$C$67,3,0),2))</f>
        <v/>
      </c>
    </row>
    <row r="11" spans="1:39">
      <c r="F11" s="31" t="s">
        <v>54</v>
      </c>
      <c r="G11" s="44" t="str">
        <f>IF(ISERROR(ROUND(VLOOKUP(欄列標準!G11,欄列標準!$A$8:$C$67,2,0),2))=TRUE,"",ROUND(VLOOKUP(欄列標準!G11,欄列標準!$A$8:$C$67,2,0),2))</f>
        <v/>
      </c>
      <c r="H11" s="45" t="str">
        <f>IF(ISERROR(ROUND(VLOOKUP(欄列標準!H11,欄列標準!$A$8:$C$67,3,0),2))=TRUE,"",ROUND(VLOOKUP(欄列標準!H11,欄列標準!$A$8:$C$67,3,0),2))</f>
        <v/>
      </c>
      <c r="I11" s="47" t="str">
        <f>IF(ISERROR(ROUND(VLOOKUP(欄列標準!I11,欄列標準!$A$8:$C$67,2,0),2))=TRUE,"",ROUND(VLOOKUP(欄列標準!I11,欄列標準!$A$8:$C$67,2,0),2))</f>
        <v/>
      </c>
      <c r="J11" s="45" t="str">
        <f>IF(ISERROR(ROUND(VLOOKUP(欄列標準!J11,欄列標準!$A$8:$C$67,3,0),2))=TRUE,"",ROUND(VLOOKUP(欄列標準!J11,欄列標準!$A$8:$C$67,3,0),2))</f>
        <v/>
      </c>
      <c r="K11" s="47" t="str">
        <f>IF(ISERROR(ROUND(VLOOKUP(欄列標準!K11,欄列標準!$A$8:$C$67,2,0),2))=TRUE,"",ROUND(VLOOKUP(欄列標準!K11,欄列標準!$A$8:$C$67,2,0),2))</f>
        <v/>
      </c>
      <c r="L11" s="45" t="str">
        <f>IF(ISERROR(ROUND(VLOOKUP(欄列標準!L11,欄列標準!$A$8:$C$67,3,0),2))=TRUE,"",ROUND(VLOOKUP(欄列標準!L11,欄列標準!$A$8:$C$67,3,0),2))</f>
        <v/>
      </c>
      <c r="M11" s="47" t="str">
        <f>IF(ISERROR(ROUND(VLOOKUP(欄列標準!M11,欄列標準!$A$8:$C$67,2,0),2))=TRUE,"",ROUND(VLOOKUP(欄列標準!M11,欄列標準!$A$8:$C$67,2,0),2))</f>
        <v/>
      </c>
      <c r="N11" s="45" t="str">
        <f>IF(ISERROR(ROUND(VLOOKUP(欄列標準!N11,欄列標準!$A$8:$C$67,3,0),2))=TRUE,"",ROUND(VLOOKUP(欄列標準!N11,欄列標準!$A$8:$C$67,3,0),2))</f>
        <v/>
      </c>
      <c r="O11" s="47" t="str">
        <f>IF(ISERROR(ROUND(VLOOKUP(欄列標準!O11,欄列標準!$A$8:$C$67,2,0),2))=TRUE,"",ROUND(VLOOKUP(欄列標準!O11,欄列標準!$A$8:$C$67,2,0),2))</f>
        <v/>
      </c>
      <c r="P11" s="45" t="str">
        <f>IF(ISERROR(ROUND(VLOOKUP(欄列標準!P11,欄列標準!$A$8:$C$67,3,0),2))=TRUE,"",ROUND(VLOOKUP(欄列標準!P11,欄列標準!$A$8:$C$67,3,0),2))</f>
        <v/>
      </c>
      <c r="Q11" s="47" t="str">
        <f>IF(ISERROR(ROUND(VLOOKUP(欄列標準!Q11,欄列標準!$A$8:$C$67,2,0),2))=TRUE,"",ROUND(VLOOKUP(欄列標準!Q11,欄列標準!$A$8:$C$67,2,0),2))</f>
        <v/>
      </c>
      <c r="R11" s="45" t="str">
        <f>IF(ISERROR(ROUND(VLOOKUP(欄列標準!R11,欄列標準!$A$8:$C$67,3,0),2))=TRUE,"",ROUND(VLOOKUP(欄列標準!R11,欄列標準!$A$8:$C$67,3,0),2))</f>
        <v/>
      </c>
      <c r="S11" s="47" t="str">
        <f>IF(ISERROR(ROUND(VLOOKUP(欄列標準!S11,欄列標準!$A$8:$C$67,2,0),2))=TRUE,"",ROUND(VLOOKUP(欄列標準!S11,欄列標準!$A$8:$C$67,2,0),2))</f>
        <v/>
      </c>
      <c r="T11" s="45" t="str">
        <f>IF(ISERROR(ROUND(VLOOKUP(欄列標準!T11,欄列標準!$A$8:$C$67,3,0),2))=TRUE,"",ROUND(VLOOKUP(欄列標準!T11,欄列標準!$A$8:$C$67,3,0),2))</f>
        <v/>
      </c>
      <c r="U11" s="47" t="str">
        <f>IF(ISERROR(ROUND(VLOOKUP(欄列標準!U11,欄列標準!$A$8:$C$67,2,0),2))=TRUE,"",ROUND(VLOOKUP(欄列標準!U11,欄列標準!$A$8:$C$67,2,0),2))</f>
        <v/>
      </c>
      <c r="V11" s="45" t="str">
        <f>IF(ISERROR(ROUND(VLOOKUP(欄列標準!V11,欄列標準!$A$8:$C$67,3,0),2))=TRUE,"",ROUND(VLOOKUP(欄列標準!V11,欄列標準!$A$8:$C$67,3,0),2))</f>
        <v/>
      </c>
      <c r="W11" s="47" t="str">
        <f>IF(ISERROR(ROUND(VLOOKUP(欄列標準!W11,欄列標準!$A$8:$C$67,2,0),2))=TRUE,"",ROUND(VLOOKUP(欄列標準!W11,欄列標準!$A$8:$C$67,2,0),2))</f>
        <v/>
      </c>
      <c r="X11" s="45" t="str">
        <f>IF(ISERROR(ROUND(VLOOKUP(欄列標準!X11,欄列標準!$A$8:$C$67,3,0),2))=TRUE,"",ROUND(VLOOKUP(欄列標準!X11,欄列標準!$A$8:$C$67,3,0),2))</f>
        <v/>
      </c>
      <c r="Y11" s="47" t="str">
        <f>IF(ISERROR(ROUND(VLOOKUP(欄列標準!Y11,欄列標準!$A$8:$C$67,2,0),2))=TRUE,"",ROUND(VLOOKUP(欄列標準!Y11,欄列標準!$A$8:$C$67,2,0),2))</f>
        <v/>
      </c>
      <c r="Z11" s="45" t="str">
        <f>IF(ISERROR(ROUND(VLOOKUP(欄列標準!Z11,欄列標準!$A$8:$C$67,3,0),2))=TRUE,"",ROUND(VLOOKUP(欄列標準!Z11,欄列標準!$A$8:$C$67,3,0),2))</f>
        <v/>
      </c>
      <c r="AA11" s="47" t="str">
        <f>IF(ISERROR(ROUND(VLOOKUP(欄列標準!AA11,欄列標準!$A$8:$C$67,2,0),2))=TRUE,"",ROUND(VLOOKUP(欄列標準!AA11,欄列標準!$A$8:$C$67,2,0),2))</f>
        <v/>
      </c>
      <c r="AB11" s="45" t="str">
        <f>IF(ISERROR(ROUND(VLOOKUP(欄列標準!AB11,欄列標準!$A$8:$C$67,3,0),2))=TRUE,"",ROUND(VLOOKUP(欄列標準!AB11,欄列標準!$A$8:$C$67,3,0),2))</f>
        <v/>
      </c>
      <c r="AC11" s="47" t="str">
        <f>IF(ISERROR(ROUND(VLOOKUP(欄列標準!AC11,欄列標準!$A$8:$C$67,2,0),2))=TRUE,"",ROUND(VLOOKUP(欄列標準!AC11,欄列標準!$A$8:$C$67,2,0),2))</f>
        <v/>
      </c>
      <c r="AD11" s="45" t="str">
        <f>IF(ISERROR(ROUND(VLOOKUP(欄列標準!AD11,欄列標準!$A$8:$C$67,3,0),2))=TRUE,"",ROUND(VLOOKUP(欄列標準!AD11,欄列標準!$A$8:$C$67,3,0),2))</f>
        <v/>
      </c>
      <c r="AE11" s="47" t="str">
        <f>IF(ISERROR(ROUND(VLOOKUP(欄列標準!AE11,欄列標準!$A$8:$C$67,2,0),2))=TRUE,"",ROUND(VLOOKUP(欄列標準!AE11,欄列標準!$A$8:$C$67,2,0),2))</f>
        <v/>
      </c>
      <c r="AF11" s="45" t="str">
        <f>IF(ISERROR(ROUND(VLOOKUP(欄列標準!AF11,欄列標準!$A$8:$C$67,3,0),2))=TRUE,"",ROUND(VLOOKUP(欄列標準!AF11,欄列標準!$A$8:$C$67,3,0),2))</f>
        <v/>
      </c>
      <c r="AG11" s="47" t="str">
        <f>IF(ISERROR(ROUND(VLOOKUP(欄列標準!AG11,欄列標準!$A$8:$C$67,2,0),2))=TRUE,"",ROUND(VLOOKUP(欄列標準!AG11,欄列標準!$A$8:$C$67,2,0),2))</f>
        <v/>
      </c>
      <c r="AH11" s="45" t="str">
        <f>IF(ISERROR(ROUND(VLOOKUP(欄列標準!AH11,欄列標準!$A$8:$C$67,3,0),2))=TRUE,"",ROUND(VLOOKUP(欄列標準!AH11,欄列標準!$A$8:$C$67,3,0),2))</f>
        <v/>
      </c>
      <c r="AI11" s="47" t="str">
        <f>IF(ISERROR(ROUND(VLOOKUP(欄列標準!AI11,欄列標準!$A$8:$C$67,2,0),2))=TRUE,"",ROUND(VLOOKUP(欄列標準!AI11,欄列標準!$A$8:$C$67,2,0),2))</f>
        <v/>
      </c>
      <c r="AJ11" s="45" t="str">
        <f>IF(ISERROR(ROUND(VLOOKUP(欄列標準!AJ11,欄列標準!$A$8:$C$67,3,0),2))=TRUE,"",ROUND(VLOOKUP(欄列標準!AJ11,欄列標準!$A$8:$C$67,3,0),2))</f>
        <v/>
      </c>
      <c r="AK11" s="47" t="str">
        <f>IF(ISERROR(ROUND(VLOOKUP(欄列標準!AK11,欄列標準!$A$8:$C$67,2,0),2))=TRUE,"",ROUND(VLOOKUP(欄列標準!AK11,欄列標準!$A$8:$C$67,2,0),2))</f>
        <v/>
      </c>
      <c r="AL11" s="45" t="str">
        <f>IF(ISERROR(ROUND(VLOOKUP(欄列標準!AL11,欄列標準!$A$8:$C$67,3,0),2))=TRUE,"",ROUND(VLOOKUP(欄列標準!AL11,欄列標準!$A$8:$C$67,3,0),2))</f>
        <v/>
      </c>
    </row>
    <row r="12" spans="1:39">
      <c r="F12" s="31" t="s">
        <v>55</v>
      </c>
      <c r="G12" s="44" t="str">
        <f>IF(ISERROR(ROUND(VLOOKUP(欄列標準!G12,欄列標準!$A$8:$C$67,2,0),2))=TRUE,"",ROUND(VLOOKUP(欄列標準!G12,欄列標準!$A$8:$C$67,2,0),2))</f>
        <v/>
      </c>
      <c r="H12" s="45" t="str">
        <f>IF(ISERROR(ROUND(VLOOKUP(欄列標準!H12,欄列標準!$A$8:$C$67,3,0),2))=TRUE,"",ROUND(VLOOKUP(欄列標準!H12,欄列標準!$A$8:$C$67,3,0),2))</f>
        <v/>
      </c>
      <c r="I12" s="47" t="str">
        <f>IF(ISERROR(ROUND(VLOOKUP(欄列標準!I12,欄列標準!$A$8:$C$67,2,0),2))=TRUE,"",ROUND(VLOOKUP(欄列標準!I12,欄列標準!$A$8:$C$67,2,0),2))</f>
        <v/>
      </c>
      <c r="J12" s="45" t="str">
        <f>IF(ISERROR(ROUND(VLOOKUP(欄列標準!J12,欄列標準!$A$8:$C$67,3,0),2))=TRUE,"",ROUND(VLOOKUP(欄列標準!J12,欄列標準!$A$8:$C$67,3,0),2))</f>
        <v/>
      </c>
      <c r="K12" s="47" t="str">
        <f>IF(ISERROR(ROUND(VLOOKUP(欄列標準!K12,欄列標準!$A$8:$C$67,2,0),2))=TRUE,"",ROUND(VLOOKUP(欄列標準!K12,欄列標準!$A$8:$C$67,2,0),2))</f>
        <v/>
      </c>
      <c r="L12" s="45" t="str">
        <f>IF(ISERROR(ROUND(VLOOKUP(欄列標準!L12,欄列標準!$A$8:$C$67,3,0),2))=TRUE,"",ROUND(VLOOKUP(欄列標準!L12,欄列標準!$A$8:$C$67,3,0),2))</f>
        <v/>
      </c>
      <c r="M12" s="47" t="str">
        <f>IF(ISERROR(ROUND(VLOOKUP(欄列標準!M12,欄列標準!$A$8:$C$67,2,0),2))=TRUE,"",ROUND(VLOOKUP(欄列標準!M12,欄列標準!$A$8:$C$67,2,0),2))</f>
        <v/>
      </c>
      <c r="N12" s="45" t="str">
        <f>IF(ISERROR(ROUND(VLOOKUP(欄列標準!N12,欄列標準!$A$8:$C$67,3,0),2))=TRUE,"",ROUND(VLOOKUP(欄列標準!N12,欄列標準!$A$8:$C$67,3,0),2))</f>
        <v/>
      </c>
      <c r="O12" s="47" t="str">
        <f>IF(ISERROR(ROUND(VLOOKUP(欄列標準!O12,欄列標準!$A$8:$C$67,2,0),2))=TRUE,"",ROUND(VLOOKUP(欄列標準!O12,欄列標準!$A$8:$C$67,2,0),2))</f>
        <v/>
      </c>
      <c r="P12" s="45" t="str">
        <f>IF(ISERROR(ROUND(VLOOKUP(欄列標準!P12,欄列標準!$A$8:$C$67,3,0),2))=TRUE,"",ROUND(VLOOKUP(欄列標準!P12,欄列標準!$A$8:$C$67,3,0),2))</f>
        <v/>
      </c>
      <c r="Q12" s="47" t="str">
        <f>IF(ISERROR(ROUND(VLOOKUP(欄列標準!Q12,欄列標準!$A$8:$C$67,2,0),2))=TRUE,"",ROUND(VLOOKUP(欄列標準!Q12,欄列標準!$A$8:$C$67,2,0),2))</f>
        <v/>
      </c>
      <c r="R12" s="45" t="str">
        <f>IF(ISERROR(ROUND(VLOOKUP(欄列標準!R12,欄列標準!$A$8:$C$67,3,0),2))=TRUE,"",ROUND(VLOOKUP(欄列標準!R12,欄列標準!$A$8:$C$67,3,0),2))</f>
        <v/>
      </c>
      <c r="S12" s="47" t="str">
        <f>IF(ISERROR(ROUND(VLOOKUP(欄列標準!S12,欄列標準!$A$8:$C$67,2,0),2))=TRUE,"",ROUND(VLOOKUP(欄列標準!S12,欄列標準!$A$8:$C$67,2,0),2))</f>
        <v/>
      </c>
      <c r="T12" s="45" t="str">
        <f>IF(ISERROR(ROUND(VLOOKUP(欄列標準!T12,欄列標準!$A$8:$C$67,3,0),2))=TRUE,"",ROUND(VLOOKUP(欄列標準!T12,欄列標準!$A$8:$C$67,3,0),2))</f>
        <v/>
      </c>
      <c r="U12" s="47" t="str">
        <f>IF(ISERROR(ROUND(VLOOKUP(欄列標準!U12,欄列標準!$A$8:$C$67,2,0),2))=TRUE,"",ROUND(VLOOKUP(欄列標準!U12,欄列標準!$A$8:$C$67,2,0),2))</f>
        <v/>
      </c>
      <c r="V12" s="45" t="str">
        <f>IF(ISERROR(ROUND(VLOOKUP(欄列標準!V12,欄列標準!$A$8:$C$67,3,0),2))=TRUE,"",ROUND(VLOOKUP(欄列標準!V12,欄列標準!$A$8:$C$67,3,0),2))</f>
        <v/>
      </c>
      <c r="W12" s="47" t="str">
        <f>IF(ISERROR(ROUND(VLOOKUP(欄列標準!W12,欄列標準!$A$8:$C$67,2,0),2))=TRUE,"",ROUND(VLOOKUP(欄列標準!W12,欄列標準!$A$8:$C$67,2,0),2))</f>
        <v/>
      </c>
      <c r="X12" s="45" t="str">
        <f>IF(ISERROR(ROUND(VLOOKUP(欄列標準!X12,欄列標準!$A$8:$C$67,3,0),2))=TRUE,"",ROUND(VLOOKUP(欄列標準!X12,欄列標準!$A$8:$C$67,3,0),2))</f>
        <v/>
      </c>
      <c r="Y12" s="47" t="str">
        <f>IF(ISERROR(ROUND(VLOOKUP(欄列標準!Y12,欄列標準!$A$8:$C$67,2,0),2))=TRUE,"",ROUND(VLOOKUP(欄列標準!Y12,欄列標準!$A$8:$C$67,2,0),2))</f>
        <v/>
      </c>
      <c r="Z12" s="45" t="str">
        <f>IF(ISERROR(ROUND(VLOOKUP(欄列標準!Z12,欄列標準!$A$8:$C$67,3,0),2))=TRUE,"",ROUND(VLOOKUP(欄列標準!Z12,欄列標準!$A$8:$C$67,3,0),2))</f>
        <v/>
      </c>
      <c r="AA12" s="47" t="str">
        <f>IF(ISERROR(ROUND(VLOOKUP(欄列標準!AA12,欄列標準!$A$8:$C$67,2,0),2))=TRUE,"",ROUND(VLOOKUP(欄列標準!AA12,欄列標準!$A$8:$C$67,2,0),2))</f>
        <v/>
      </c>
      <c r="AB12" s="45" t="str">
        <f>IF(ISERROR(ROUND(VLOOKUP(欄列標準!AB12,欄列標準!$A$8:$C$67,3,0),2))=TRUE,"",ROUND(VLOOKUP(欄列標準!AB12,欄列標準!$A$8:$C$67,3,0),2))</f>
        <v/>
      </c>
      <c r="AC12" s="47" t="str">
        <f>IF(ISERROR(ROUND(VLOOKUP(欄列標準!AC12,欄列標準!$A$8:$C$67,2,0),2))=TRUE,"",ROUND(VLOOKUP(欄列標準!AC12,欄列標準!$A$8:$C$67,2,0),2))</f>
        <v/>
      </c>
      <c r="AD12" s="45" t="str">
        <f>IF(ISERROR(ROUND(VLOOKUP(欄列標準!AD12,欄列標準!$A$8:$C$67,3,0),2))=TRUE,"",ROUND(VLOOKUP(欄列標準!AD12,欄列標準!$A$8:$C$67,3,0),2))</f>
        <v/>
      </c>
      <c r="AE12" s="47" t="str">
        <f>IF(ISERROR(ROUND(VLOOKUP(欄列標準!AE12,欄列標準!$A$8:$C$67,2,0),2))=TRUE,"",ROUND(VLOOKUP(欄列標準!AE12,欄列標準!$A$8:$C$67,2,0),2))</f>
        <v/>
      </c>
      <c r="AF12" s="45" t="str">
        <f>IF(ISERROR(ROUND(VLOOKUP(欄列標準!AF12,欄列標準!$A$8:$C$67,3,0),2))=TRUE,"",ROUND(VLOOKUP(欄列標準!AF12,欄列標準!$A$8:$C$67,3,0),2))</f>
        <v/>
      </c>
      <c r="AG12" s="47" t="str">
        <f>IF(ISERROR(ROUND(VLOOKUP(欄列標準!AG12,欄列標準!$A$8:$C$67,2,0),2))=TRUE,"",ROUND(VLOOKUP(欄列標準!AG12,欄列標準!$A$8:$C$67,2,0),2))</f>
        <v/>
      </c>
      <c r="AH12" s="45" t="str">
        <f>IF(ISERROR(ROUND(VLOOKUP(欄列標準!AH12,欄列標準!$A$8:$C$67,3,0),2))=TRUE,"",ROUND(VLOOKUP(欄列標準!AH12,欄列標準!$A$8:$C$67,3,0),2))</f>
        <v/>
      </c>
      <c r="AI12" s="47" t="str">
        <f>IF(ISERROR(ROUND(VLOOKUP(欄列標準!AI12,欄列標準!$A$8:$C$67,2,0),2))=TRUE,"",ROUND(VLOOKUP(欄列標準!AI12,欄列標準!$A$8:$C$67,2,0),2))</f>
        <v/>
      </c>
      <c r="AJ12" s="45" t="str">
        <f>IF(ISERROR(ROUND(VLOOKUP(欄列標準!AJ12,欄列標準!$A$8:$C$67,3,0),2))=TRUE,"",ROUND(VLOOKUP(欄列標準!AJ12,欄列標準!$A$8:$C$67,3,0),2))</f>
        <v/>
      </c>
      <c r="AK12" s="47" t="str">
        <f>IF(ISERROR(ROUND(VLOOKUP(欄列標準!AK12,欄列標準!$A$8:$C$67,2,0),2))=TRUE,"",ROUND(VLOOKUP(欄列標準!AK12,欄列標準!$A$8:$C$67,2,0),2))</f>
        <v/>
      </c>
      <c r="AL12" s="45" t="str">
        <f>IF(ISERROR(ROUND(VLOOKUP(欄列標準!AL12,欄列標準!$A$8:$C$67,3,0),2))=TRUE,"",ROUND(VLOOKUP(欄列標準!AL12,欄列標準!$A$8:$C$67,3,0),2))</f>
        <v/>
      </c>
    </row>
    <row r="13" spans="1:39">
      <c r="F13" s="31" t="s">
        <v>56</v>
      </c>
      <c r="G13" s="44" t="str">
        <f>IF(ISERROR(ROUND(VLOOKUP(欄列標準!G13,欄列標準!$A$8:$C$67,2,0),2))=TRUE,"",ROUND(VLOOKUP(欄列標準!G13,欄列標準!$A$8:$C$67,2,0),2))</f>
        <v/>
      </c>
      <c r="H13" s="45" t="str">
        <f>IF(ISERROR(ROUND(VLOOKUP(欄列標準!H13,欄列標準!$A$8:$C$67,3,0),2))=TRUE,"",ROUND(VLOOKUP(欄列標準!H13,欄列標準!$A$8:$C$67,3,0),2))</f>
        <v/>
      </c>
      <c r="I13" s="47" t="str">
        <f>IF(ISERROR(ROUND(VLOOKUP(欄列標準!I13,欄列標準!$A$8:$C$67,2,0),2))=TRUE,"",ROUND(VLOOKUP(欄列標準!I13,欄列標準!$A$8:$C$67,2,0),2))</f>
        <v/>
      </c>
      <c r="J13" s="45" t="str">
        <f>IF(ISERROR(ROUND(VLOOKUP(欄列標準!J13,欄列標準!$A$8:$C$67,3,0),2))=TRUE,"",ROUND(VLOOKUP(欄列標準!J13,欄列標準!$A$8:$C$67,3,0),2))</f>
        <v/>
      </c>
      <c r="K13" s="47" t="str">
        <f>IF(ISERROR(ROUND(VLOOKUP(欄列標準!K13,欄列標準!$A$8:$C$67,2,0),2))=TRUE,"",ROUND(VLOOKUP(欄列標準!K13,欄列標準!$A$8:$C$67,2,0),2))</f>
        <v/>
      </c>
      <c r="L13" s="45" t="str">
        <f>IF(ISERROR(ROUND(VLOOKUP(欄列標準!L13,欄列標準!$A$8:$C$67,3,0),2))=TRUE,"",ROUND(VLOOKUP(欄列標準!L13,欄列標準!$A$8:$C$67,3,0),2))</f>
        <v/>
      </c>
      <c r="M13" s="47" t="str">
        <f>IF(ISERROR(ROUND(VLOOKUP(欄列標準!M13,欄列標準!$A$8:$C$67,2,0),2))=TRUE,"",ROUND(VLOOKUP(欄列標準!M13,欄列標準!$A$8:$C$67,2,0),2))</f>
        <v/>
      </c>
      <c r="N13" s="45" t="str">
        <f>IF(ISERROR(ROUND(VLOOKUP(欄列標準!N13,欄列標準!$A$8:$C$67,3,0),2))=TRUE,"",ROUND(VLOOKUP(欄列標準!N13,欄列標準!$A$8:$C$67,3,0),2))</f>
        <v/>
      </c>
      <c r="O13" s="47" t="str">
        <f>IF(ISERROR(ROUND(VLOOKUP(欄列標準!O13,欄列標準!$A$8:$C$67,2,0),2))=TRUE,"",ROUND(VLOOKUP(欄列標準!O13,欄列標準!$A$8:$C$67,2,0),2))</f>
        <v/>
      </c>
      <c r="P13" s="45" t="str">
        <f>IF(ISERROR(ROUND(VLOOKUP(欄列標準!P13,欄列標準!$A$8:$C$67,3,0),2))=TRUE,"",ROUND(VLOOKUP(欄列標準!P13,欄列標準!$A$8:$C$67,3,0),2))</f>
        <v/>
      </c>
      <c r="Q13" s="47" t="str">
        <f>IF(ISERROR(ROUND(VLOOKUP(欄列標準!Q13,欄列標準!$A$8:$C$67,2,0),2))=TRUE,"",ROUND(VLOOKUP(欄列標準!Q13,欄列標準!$A$8:$C$67,2,0),2))</f>
        <v/>
      </c>
      <c r="R13" s="45" t="str">
        <f>IF(ISERROR(ROUND(VLOOKUP(欄列標準!R13,欄列標準!$A$8:$C$67,3,0),2))=TRUE,"",ROUND(VLOOKUP(欄列標準!R13,欄列標準!$A$8:$C$67,3,0),2))</f>
        <v/>
      </c>
      <c r="S13" s="47" t="str">
        <f>IF(ISERROR(ROUND(VLOOKUP(欄列標準!S13,欄列標準!$A$8:$C$67,2,0),2))=TRUE,"",ROUND(VLOOKUP(欄列標準!S13,欄列標準!$A$8:$C$67,2,0),2))</f>
        <v/>
      </c>
      <c r="T13" s="45" t="str">
        <f>IF(ISERROR(ROUND(VLOOKUP(欄列標準!T13,欄列標準!$A$8:$C$67,3,0),2))=TRUE,"",ROUND(VLOOKUP(欄列標準!T13,欄列標準!$A$8:$C$67,3,0),2))</f>
        <v/>
      </c>
      <c r="U13" s="47" t="str">
        <f>IF(ISERROR(ROUND(VLOOKUP(欄列標準!U13,欄列標準!$A$8:$C$67,2,0),2))=TRUE,"",ROUND(VLOOKUP(欄列標準!U13,欄列標準!$A$8:$C$67,2,0),2))</f>
        <v/>
      </c>
      <c r="V13" s="45" t="str">
        <f>IF(ISERROR(ROUND(VLOOKUP(欄列標準!V13,欄列標準!$A$8:$C$67,3,0),2))=TRUE,"",ROUND(VLOOKUP(欄列標準!V13,欄列標準!$A$8:$C$67,3,0),2))</f>
        <v/>
      </c>
      <c r="W13" s="47" t="str">
        <f>IF(ISERROR(ROUND(VLOOKUP(欄列標準!W13,欄列標準!$A$8:$C$67,2,0),2))=TRUE,"",ROUND(VLOOKUP(欄列標準!W13,欄列標準!$A$8:$C$67,2,0),2))</f>
        <v/>
      </c>
      <c r="X13" s="45" t="str">
        <f>IF(ISERROR(ROUND(VLOOKUP(欄列標準!X13,欄列標準!$A$8:$C$67,3,0),2))=TRUE,"",ROUND(VLOOKUP(欄列標準!X13,欄列標準!$A$8:$C$67,3,0),2))</f>
        <v/>
      </c>
      <c r="Y13" s="47" t="str">
        <f>IF(ISERROR(ROUND(VLOOKUP(欄列標準!Y13,欄列標準!$A$8:$C$67,2,0),2))=TRUE,"",ROUND(VLOOKUP(欄列標準!Y13,欄列標準!$A$8:$C$67,2,0),2))</f>
        <v/>
      </c>
      <c r="Z13" s="45" t="str">
        <f>IF(ISERROR(ROUND(VLOOKUP(欄列標準!Z13,欄列標準!$A$8:$C$67,3,0),2))=TRUE,"",ROUND(VLOOKUP(欄列標準!Z13,欄列標準!$A$8:$C$67,3,0),2))</f>
        <v/>
      </c>
      <c r="AA13" s="47" t="str">
        <f>IF(ISERROR(ROUND(VLOOKUP(欄列標準!AA13,欄列標準!$A$8:$C$67,2,0),2))=TRUE,"",ROUND(VLOOKUP(欄列標準!AA13,欄列標準!$A$8:$C$67,2,0),2))</f>
        <v/>
      </c>
      <c r="AB13" s="45" t="str">
        <f>IF(ISERROR(ROUND(VLOOKUP(欄列標準!AB13,欄列標準!$A$8:$C$67,3,0),2))=TRUE,"",ROUND(VLOOKUP(欄列標準!AB13,欄列標準!$A$8:$C$67,3,0),2))</f>
        <v/>
      </c>
      <c r="AC13" s="47" t="str">
        <f>IF(ISERROR(ROUND(VLOOKUP(欄列標準!AC13,欄列標準!$A$8:$C$67,2,0),2))=TRUE,"",ROUND(VLOOKUP(欄列標準!AC13,欄列標準!$A$8:$C$67,2,0),2))</f>
        <v/>
      </c>
      <c r="AD13" s="45" t="str">
        <f>IF(ISERROR(ROUND(VLOOKUP(欄列標準!AD13,欄列標準!$A$8:$C$67,3,0),2))=TRUE,"",ROUND(VLOOKUP(欄列標準!AD13,欄列標準!$A$8:$C$67,3,0),2))</f>
        <v/>
      </c>
      <c r="AE13" s="47" t="str">
        <f>IF(ISERROR(ROUND(VLOOKUP(欄列標準!AE13,欄列標準!$A$8:$C$67,2,0),2))=TRUE,"",ROUND(VLOOKUP(欄列標準!AE13,欄列標準!$A$8:$C$67,2,0),2))</f>
        <v/>
      </c>
      <c r="AF13" s="45" t="str">
        <f>IF(ISERROR(ROUND(VLOOKUP(欄列標準!AF13,欄列標準!$A$8:$C$67,3,0),2))=TRUE,"",ROUND(VLOOKUP(欄列標準!AF13,欄列標準!$A$8:$C$67,3,0),2))</f>
        <v/>
      </c>
      <c r="AG13" s="47" t="str">
        <f>IF(ISERROR(ROUND(VLOOKUP(欄列標準!AG13,欄列標準!$A$8:$C$67,2,0),2))=TRUE,"",ROUND(VLOOKUP(欄列標準!AG13,欄列標準!$A$8:$C$67,2,0),2))</f>
        <v/>
      </c>
      <c r="AH13" s="45" t="str">
        <f>IF(ISERROR(ROUND(VLOOKUP(欄列標準!AH13,欄列標準!$A$8:$C$67,3,0),2))=TRUE,"",ROUND(VLOOKUP(欄列標準!AH13,欄列標準!$A$8:$C$67,3,0),2))</f>
        <v/>
      </c>
      <c r="AI13" s="47" t="str">
        <f>IF(ISERROR(ROUND(VLOOKUP(欄列標準!AI13,欄列標準!$A$8:$C$67,2,0),2))=TRUE,"",ROUND(VLOOKUP(欄列標準!AI13,欄列標準!$A$8:$C$67,2,0),2))</f>
        <v/>
      </c>
      <c r="AJ13" s="45" t="str">
        <f>IF(ISERROR(ROUND(VLOOKUP(欄列標準!AJ13,欄列標準!$A$8:$C$67,3,0),2))=TRUE,"",ROUND(VLOOKUP(欄列標準!AJ13,欄列標準!$A$8:$C$67,3,0),2))</f>
        <v/>
      </c>
      <c r="AK13" s="47" t="str">
        <f>IF(ISERROR(ROUND(VLOOKUP(欄列標準!AK13,欄列標準!$A$8:$C$67,2,0),2))=TRUE,"",ROUND(VLOOKUP(欄列標準!AK13,欄列標準!$A$8:$C$67,2,0),2))</f>
        <v/>
      </c>
      <c r="AL13" s="45" t="str">
        <f>IF(ISERROR(ROUND(VLOOKUP(欄列標準!AL13,欄列標準!$A$8:$C$67,3,0),2))=TRUE,"",ROUND(VLOOKUP(欄列標準!AL13,欄列標準!$A$8:$C$67,3,0),2))</f>
        <v/>
      </c>
    </row>
    <row r="14" spans="1:39">
      <c r="F14" s="31" t="s">
        <v>123</v>
      </c>
      <c r="G14" s="44" t="str">
        <f>IF(ISERROR(ROUND(VLOOKUP(欄列標準!G14,欄列標準!$A$8:$C$67,2,0),2))=TRUE,"",ROUND(VLOOKUP(欄列標準!G14,欄列標準!$A$8:$C$67,2,0),2))</f>
        <v/>
      </c>
      <c r="H14" s="45" t="str">
        <f>IF(ISERROR(ROUND(VLOOKUP(欄列標準!H14,欄列標準!$A$8:$C$67,3,0),2))=TRUE,"",ROUND(VLOOKUP(欄列標準!H14,欄列標準!$A$8:$C$67,3,0),2))</f>
        <v/>
      </c>
      <c r="I14" s="47" t="str">
        <f>IF(ISERROR(ROUND(VLOOKUP(欄列標準!I14,欄列標準!$A$8:$C$67,2,0),2))=TRUE,"",ROUND(VLOOKUP(欄列標準!I14,欄列標準!$A$8:$C$67,2,0),2))</f>
        <v/>
      </c>
      <c r="J14" s="45" t="str">
        <f>IF(ISERROR(ROUND(VLOOKUP(欄列標準!J14,欄列標準!$A$8:$C$67,3,0),2))=TRUE,"",ROUND(VLOOKUP(欄列標準!J14,欄列標準!$A$8:$C$67,3,0),2))</f>
        <v/>
      </c>
      <c r="K14" s="47" t="str">
        <f>IF(ISERROR(ROUND(VLOOKUP(欄列標準!K14,欄列標準!$A$8:$C$67,2,0),2))=TRUE,"",ROUND(VLOOKUP(欄列標準!K14,欄列標準!$A$8:$C$67,2,0),2))</f>
        <v/>
      </c>
      <c r="L14" s="45" t="str">
        <f>IF(ISERROR(ROUND(VLOOKUP(欄列標準!L14,欄列標準!$A$8:$C$67,3,0),2))=TRUE,"",ROUND(VLOOKUP(欄列標準!L14,欄列標準!$A$8:$C$67,3,0),2))</f>
        <v/>
      </c>
      <c r="M14" s="47" t="str">
        <f>IF(ISERROR(ROUND(VLOOKUP(欄列標準!M14,欄列標準!$A$8:$C$67,2,0),2))=TRUE,"",ROUND(VLOOKUP(欄列標準!M14,欄列標準!$A$8:$C$67,2,0),2))</f>
        <v/>
      </c>
      <c r="N14" s="45" t="str">
        <f>IF(ISERROR(ROUND(VLOOKUP(欄列標準!N14,欄列標準!$A$8:$C$67,3,0),2))=TRUE,"",ROUND(VLOOKUP(欄列標準!N14,欄列標準!$A$8:$C$67,3,0),2))</f>
        <v/>
      </c>
      <c r="O14" s="47" t="str">
        <f>IF(ISERROR(ROUND(VLOOKUP(欄列標準!O14,欄列標準!$A$8:$C$67,2,0),2))=TRUE,"",ROUND(VLOOKUP(欄列標準!O14,欄列標準!$A$8:$C$67,2,0),2))</f>
        <v/>
      </c>
      <c r="P14" s="45" t="str">
        <f>IF(ISERROR(ROUND(VLOOKUP(欄列標準!P14,欄列標準!$A$8:$C$67,3,0),2))=TRUE,"",ROUND(VLOOKUP(欄列標準!P14,欄列標準!$A$8:$C$67,3,0),2))</f>
        <v/>
      </c>
      <c r="Q14" s="47" t="str">
        <f>IF(ISERROR(ROUND(VLOOKUP(欄列標準!Q14,欄列標準!$A$8:$C$67,2,0),2))=TRUE,"",ROUND(VLOOKUP(欄列標準!Q14,欄列標準!$A$8:$C$67,2,0),2))</f>
        <v/>
      </c>
      <c r="R14" s="45" t="str">
        <f>IF(ISERROR(ROUND(VLOOKUP(欄列標準!R14,欄列標準!$A$8:$C$67,3,0),2))=TRUE,"",ROUND(VLOOKUP(欄列標準!R14,欄列標準!$A$8:$C$67,3,0),2))</f>
        <v/>
      </c>
      <c r="S14" s="47" t="str">
        <f>IF(ISERROR(ROUND(VLOOKUP(欄列標準!S14,欄列標準!$A$8:$C$67,2,0),2))=TRUE,"",ROUND(VLOOKUP(欄列標準!S14,欄列標準!$A$8:$C$67,2,0),2))</f>
        <v/>
      </c>
      <c r="T14" s="45" t="str">
        <f>IF(ISERROR(ROUND(VLOOKUP(欄列標準!T14,欄列標準!$A$8:$C$67,3,0),2))=TRUE,"",ROUND(VLOOKUP(欄列標準!T14,欄列標準!$A$8:$C$67,3,0),2))</f>
        <v/>
      </c>
      <c r="U14" s="47" t="str">
        <f>IF(ISERROR(ROUND(VLOOKUP(欄列標準!U14,欄列標準!$A$8:$C$67,2,0),2))=TRUE,"",ROUND(VLOOKUP(欄列標準!U14,欄列標準!$A$8:$C$67,2,0),2))</f>
        <v/>
      </c>
      <c r="V14" s="45" t="str">
        <f>IF(ISERROR(ROUND(VLOOKUP(欄列標準!V14,欄列標準!$A$8:$C$67,3,0),2))=TRUE,"",ROUND(VLOOKUP(欄列標準!V14,欄列標準!$A$8:$C$67,3,0),2))</f>
        <v/>
      </c>
      <c r="W14" s="47" t="str">
        <f>IF(ISERROR(ROUND(VLOOKUP(欄列標準!W14,欄列標準!$A$8:$C$67,2,0),2))=TRUE,"",ROUND(VLOOKUP(欄列標準!W14,欄列標準!$A$8:$C$67,2,0),2))</f>
        <v/>
      </c>
      <c r="X14" s="45" t="str">
        <f>IF(ISERROR(ROUND(VLOOKUP(欄列標準!X14,欄列標準!$A$8:$C$67,3,0),2))=TRUE,"",ROUND(VLOOKUP(欄列標準!X14,欄列標準!$A$8:$C$67,3,0),2))</f>
        <v/>
      </c>
      <c r="Y14" s="47" t="str">
        <f>IF(ISERROR(ROUND(VLOOKUP(欄列標準!Y14,欄列標準!$A$8:$C$67,2,0),2))=TRUE,"",ROUND(VLOOKUP(欄列標準!Y14,欄列標準!$A$8:$C$67,2,0),2))</f>
        <v/>
      </c>
      <c r="Z14" s="45" t="str">
        <f>IF(ISERROR(ROUND(VLOOKUP(欄列標準!Z14,欄列標準!$A$8:$C$67,3,0),2))=TRUE,"",ROUND(VLOOKUP(欄列標準!Z14,欄列標準!$A$8:$C$67,3,0),2))</f>
        <v/>
      </c>
      <c r="AA14" s="47" t="str">
        <f>IF(ISERROR(ROUND(VLOOKUP(欄列標準!AA14,欄列標準!$A$8:$C$67,2,0),2))=TRUE,"",ROUND(VLOOKUP(欄列標準!AA14,欄列標準!$A$8:$C$67,2,0),2))</f>
        <v/>
      </c>
      <c r="AB14" s="45" t="str">
        <f>IF(ISERROR(ROUND(VLOOKUP(欄列標準!AB14,欄列標準!$A$8:$C$67,3,0),2))=TRUE,"",ROUND(VLOOKUP(欄列標準!AB14,欄列標準!$A$8:$C$67,3,0),2))</f>
        <v/>
      </c>
      <c r="AC14" s="47" t="str">
        <f>IF(ISERROR(ROUND(VLOOKUP(欄列標準!AC14,欄列標準!$A$8:$C$67,2,0),2))=TRUE,"",ROUND(VLOOKUP(欄列標準!AC14,欄列標準!$A$8:$C$67,2,0),2))</f>
        <v/>
      </c>
      <c r="AD14" s="45" t="str">
        <f>IF(ISERROR(ROUND(VLOOKUP(欄列標準!AD14,欄列標準!$A$8:$C$67,3,0),2))=TRUE,"",ROUND(VLOOKUP(欄列標準!AD14,欄列標準!$A$8:$C$67,3,0),2))</f>
        <v/>
      </c>
      <c r="AE14" s="47" t="str">
        <f>IF(ISERROR(ROUND(VLOOKUP(欄列標準!AE14,欄列標準!$A$8:$C$67,2,0),2))=TRUE,"",ROUND(VLOOKUP(欄列標準!AE14,欄列標準!$A$8:$C$67,2,0),2))</f>
        <v/>
      </c>
      <c r="AF14" s="45" t="str">
        <f>IF(ISERROR(ROUND(VLOOKUP(欄列標準!AF14,欄列標準!$A$8:$C$67,3,0),2))=TRUE,"",ROUND(VLOOKUP(欄列標準!AF14,欄列標準!$A$8:$C$67,3,0),2))</f>
        <v/>
      </c>
      <c r="AG14" s="47" t="str">
        <f>IF(ISERROR(ROUND(VLOOKUP(欄列標準!AG14,欄列標準!$A$8:$C$67,2,0),2))=TRUE,"",ROUND(VLOOKUP(欄列標準!AG14,欄列標準!$A$8:$C$67,2,0),2))</f>
        <v/>
      </c>
      <c r="AH14" s="45" t="str">
        <f>IF(ISERROR(ROUND(VLOOKUP(欄列標準!AH14,欄列標準!$A$8:$C$67,3,0),2))=TRUE,"",ROUND(VLOOKUP(欄列標準!AH14,欄列標準!$A$8:$C$67,3,0),2))</f>
        <v/>
      </c>
      <c r="AI14" s="47" t="str">
        <f>IF(ISERROR(ROUND(VLOOKUP(欄列標準!AI14,欄列標準!$A$8:$C$67,2,0),2))=TRUE,"",ROUND(VLOOKUP(欄列標準!AI14,欄列標準!$A$8:$C$67,2,0),2))</f>
        <v/>
      </c>
      <c r="AJ14" s="45" t="str">
        <f>IF(ISERROR(ROUND(VLOOKUP(欄列標準!AJ14,欄列標準!$A$8:$C$67,3,0),2))=TRUE,"",ROUND(VLOOKUP(欄列標準!AJ14,欄列標準!$A$8:$C$67,3,0),2))</f>
        <v/>
      </c>
      <c r="AK14" s="47" t="str">
        <f>IF(ISERROR(ROUND(VLOOKUP(欄列標準!AK14,欄列標準!$A$8:$C$67,2,0),2))=TRUE,"",ROUND(VLOOKUP(欄列標準!AK14,欄列標準!$A$8:$C$67,2,0),2))</f>
        <v/>
      </c>
      <c r="AL14" s="45" t="str">
        <f>IF(ISERROR(ROUND(VLOOKUP(欄列標準!AL14,欄列標準!$A$8:$C$67,3,0),2))=TRUE,"",ROUND(VLOOKUP(欄列標準!AL14,欄列標準!$A$8:$C$67,3,0),2))</f>
        <v/>
      </c>
    </row>
    <row r="15" spans="1:39">
      <c r="F15" s="31" t="s">
        <v>124</v>
      </c>
      <c r="G15" s="44" t="str">
        <f>IF(ISERROR(ROUND(VLOOKUP(欄列標準!G15,欄列標準!$A$8:$C$67,2,0),2))=TRUE,"",ROUND(VLOOKUP(欄列標準!G15,欄列標準!$A$8:$C$67,2,0),2))</f>
        <v/>
      </c>
      <c r="H15" s="45" t="str">
        <f>IF(ISERROR(ROUND(VLOOKUP(欄列標準!H15,欄列標準!$A$8:$C$67,3,0),2))=TRUE,"",ROUND(VLOOKUP(欄列標準!H15,欄列標準!$A$8:$C$67,3,0),2))</f>
        <v/>
      </c>
      <c r="I15" s="47" t="str">
        <f>IF(ISERROR(ROUND(VLOOKUP(欄列標準!I15,欄列標準!$A$8:$C$67,2,0),2))=TRUE,"",ROUND(VLOOKUP(欄列標準!I15,欄列標準!$A$8:$C$67,2,0),2))</f>
        <v/>
      </c>
      <c r="J15" s="45" t="str">
        <f>IF(ISERROR(ROUND(VLOOKUP(欄列標準!J15,欄列標準!$A$8:$C$67,3,0),2))=TRUE,"",ROUND(VLOOKUP(欄列標準!J15,欄列標準!$A$8:$C$67,3,0),2))</f>
        <v/>
      </c>
      <c r="K15" s="47" t="str">
        <f>IF(ISERROR(ROUND(VLOOKUP(欄列標準!K15,欄列標準!$A$8:$C$67,2,0),2))=TRUE,"",ROUND(VLOOKUP(欄列標準!K15,欄列標準!$A$8:$C$67,2,0),2))</f>
        <v/>
      </c>
      <c r="L15" s="45" t="str">
        <f>IF(ISERROR(ROUND(VLOOKUP(欄列標準!L15,欄列標準!$A$8:$C$67,3,0),2))=TRUE,"",ROUND(VLOOKUP(欄列標準!L15,欄列標準!$A$8:$C$67,3,0),2))</f>
        <v/>
      </c>
      <c r="M15" s="47" t="str">
        <f>IF(ISERROR(ROUND(VLOOKUP(欄列標準!M15,欄列標準!$A$8:$C$67,2,0),2))=TRUE,"",ROUND(VLOOKUP(欄列標準!M15,欄列標準!$A$8:$C$67,2,0),2))</f>
        <v/>
      </c>
      <c r="N15" s="45" t="str">
        <f>IF(ISERROR(ROUND(VLOOKUP(欄列標準!N15,欄列標準!$A$8:$C$67,3,0),2))=TRUE,"",ROUND(VLOOKUP(欄列標準!N15,欄列標準!$A$8:$C$67,3,0),2))</f>
        <v/>
      </c>
      <c r="O15" s="47" t="str">
        <f>IF(ISERROR(ROUND(VLOOKUP(欄列標準!O15,欄列標準!$A$8:$C$67,2,0),2))=TRUE,"",ROUND(VLOOKUP(欄列標準!O15,欄列標準!$A$8:$C$67,2,0),2))</f>
        <v/>
      </c>
      <c r="P15" s="45" t="str">
        <f>IF(ISERROR(ROUND(VLOOKUP(欄列標準!P15,欄列標準!$A$8:$C$67,3,0),2))=TRUE,"",ROUND(VLOOKUP(欄列標準!P15,欄列標準!$A$8:$C$67,3,0),2))</f>
        <v/>
      </c>
      <c r="Q15" s="47" t="str">
        <f>IF(ISERROR(ROUND(VLOOKUP(欄列標準!Q15,欄列標準!$A$8:$C$67,2,0),2))=TRUE,"",ROUND(VLOOKUP(欄列標準!Q15,欄列標準!$A$8:$C$67,2,0),2))</f>
        <v/>
      </c>
      <c r="R15" s="45" t="str">
        <f>IF(ISERROR(ROUND(VLOOKUP(欄列標準!R15,欄列標準!$A$8:$C$67,3,0),2))=TRUE,"",ROUND(VLOOKUP(欄列標準!R15,欄列標準!$A$8:$C$67,3,0),2))</f>
        <v/>
      </c>
      <c r="S15" s="47" t="str">
        <f>IF(ISERROR(ROUND(VLOOKUP(欄列標準!S15,欄列標準!$A$8:$C$67,2,0),2))=TRUE,"",ROUND(VLOOKUP(欄列標準!S15,欄列標準!$A$8:$C$67,2,0),2))</f>
        <v/>
      </c>
      <c r="T15" s="45" t="str">
        <f>IF(ISERROR(ROUND(VLOOKUP(欄列標準!T15,欄列標準!$A$8:$C$67,3,0),2))=TRUE,"",ROUND(VLOOKUP(欄列標準!T15,欄列標準!$A$8:$C$67,3,0),2))</f>
        <v/>
      </c>
      <c r="U15" s="47" t="str">
        <f>IF(ISERROR(ROUND(VLOOKUP(欄列標準!U15,欄列標準!$A$8:$C$67,2,0),2))=TRUE,"",ROUND(VLOOKUP(欄列標準!U15,欄列標準!$A$8:$C$67,2,0),2))</f>
        <v/>
      </c>
      <c r="V15" s="45" t="str">
        <f>IF(ISERROR(ROUND(VLOOKUP(欄列標準!V15,欄列標準!$A$8:$C$67,3,0),2))=TRUE,"",ROUND(VLOOKUP(欄列標準!V15,欄列標準!$A$8:$C$67,3,0),2))</f>
        <v/>
      </c>
      <c r="W15" s="47" t="str">
        <f>IF(ISERROR(ROUND(VLOOKUP(欄列標準!W15,欄列標準!$A$8:$C$67,2,0),2))=TRUE,"",ROUND(VLOOKUP(欄列標準!W15,欄列標準!$A$8:$C$67,2,0),2))</f>
        <v/>
      </c>
      <c r="X15" s="45" t="str">
        <f>IF(ISERROR(ROUND(VLOOKUP(欄列標準!X15,欄列標準!$A$8:$C$67,3,0),2))=TRUE,"",ROUND(VLOOKUP(欄列標準!X15,欄列標準!$A$8:$C$67,3,0),2))</f>
        <v/>
      </c>
      <c r="Y15" s="47" t="str">
        <f>IF(ISERROR(ROUND(VLOOKUP(欄列標準!Y15,欄列標準!$A$8:$C$67,2,0),2))=TRUE,"",ROUND(VLOOKUP(欄列標準!Y15,欄列標準!$A$8:$C$67,2,0),2))</f>
        <v/>
      </c>
      <c r="Z15" s="45" t="str">
        <f>IF(ISERROR(ROUND(VLOOKUP(欄列標準!Z15,欄列標準!$A$8:$C$67,3,0),2))=TRUE,"",ROUND(VLOOKUP(欄列標準!Z15,欄列標準!$A$8:$C$67,3,0),2))</f>
        <v/>
      </c>
      <c r="AA15" s="47" t="str">
        <f>IF(ISERROR(ROUND(VLOOKUP(欄列標準!AA15,欄列標準!$A$8:$C$67,2,0),2))=TRUE,"",ROUND(VLOOKUP(欄列標準!AA15,欄列標準!$A$8:$C$67,2,0),2))</f>
        <v/>
      </c>
      <c r="AB15" s="45" t="str">
        <f>IF(ISERROR(ROUND(VLOOKUP(欄列標準!AB15,欄列標準!$A$8:$C$67,3,0),2))=TRUE,"",ROUND(VLOOKUP(欄列標準!AB15,欄列標準!$A$8:$C$67,3,0),2))</f>
        <v/>
      </c>
      <c r="AC15" s="47" t="str">
        <f>IF(ISERROR(ROUND(VLOOKUP(欄列標準!AC15,欄列標準!$A$8:$C$67,2,0),2))=TRUE,"",ROUND(VLOOKUP(欄列標準!AC15,欄列標準!$A$8:$C$67,2,0),2))</f>
        <v/>
      </c>
      <c r="AD15" s="45" t="str">
        <f>IF(ISERROR(ROUND(VLOOKUP(欄列標準!AD15,欄列標準!$A$8:$C$67,3,0),2))=TRUE,"",ROUND(VLOOKUP(欄列標準!AD15,欄列標準!$A$8:$C$67,3,0),2))</f>
        <v/>
      </c>
      <c r="AE15" s="47" t="str">
        <f>IF(ISERROR(ROUND(VLOOKUP(欄列標準!AE15,欄列標準!$A$8:$C$67,2,0),2))=TRUE,"",ROUND(VLOOKUP(欄列標準!AE15,欄列標準!$A$8:$C$67,2,0),2))</f>
        <v/>
      </c>
      <c r="AF15" s="45" t="str">
        <f>IF(ISERROR(ROUND(VLOOKUP(欄列標準!AF15,欄列標準!$A$8:$C$67,3,0),2))=TRUE,"",ROUND(VLOOKUP(欄列標準!AF15,欄列標準!$A$8:$C$67,3,0),2))</f>
        <v/>
      </c>
      <c r="AG15" s="47" t="str">
        <f>IF(ISERROR(ROUND(VLOOKUP(欄列標準!AG15,欄列標準!$A$8:$C$67,2,0),2))=TRUE,"",ROUND(VLOOKUP(欄列標準!AG15,欄列標準!$A$8:$C$67,2,0),2))</f>
        <v/>
      </c>
      <c r="AH15" s="45" t="str">
        <f>IF(ISERROR(ROUND(VLOOKUP(欄列標準!AH15,欄列標準!$A$8:$C$67,3,0),2))=TRUE,"",ROUND(VLOOKUP(欄列標準!AH15,欄列標準!$A$8:$C$67,3,0),2))</f>
        <v/>
      </c>
      <c r="AI15" s="47" t="str">
        <f>IF(ISERROR(ROUND(VLOOKUP(欄列標準!AI15,欄列標準!$A$8:$C$67,2,0),2))=TRUE,"",ROUND(VLOOKUP(欄列標準!AI15,欄列標準!$A$8:$C$67,2,0),2))</f>
        <v/>
      </c>
      <c r="AJ15" s="45" t="str">
        <f>IF(ISERROR(ROUND(VLOOKUP(欄列標準!AJ15,欄列標準!$A$8:$C$67,3,0),2))=TRUE,"",ROUND(VLOOKUP(欄列標準!AJ15,欄列標準!$A$8:$C$67,3,0),2))</f>
        <v/>
      </c>
      <c r="AK15" s="47" t="str">
        <f>IF(ISERROR(ROUND(VLOOKUP(欄列標準!AK15,欄列標準!$A$8:$C$67,2,0),2))=TRUE,"",ROUND(VLOOKUP(欄列標準!AK15,欄列標準!$A$8:$C$67,2,0),2))</f>
        <v/>
      </c>
      <c r="AL15" s="45" t="str">
        <f>IF(ISERROR(ROUND(VLOOKUP(欄列標準!AL15,欄列標準!$A$8:$C$67,3,0),2))=TRUE,"",ROUND(VLOOKUP(欄列標準!AL15,欄列標準!$A$8:$C$67,3,0),2))</f>
        <v/>
      </c>
    </row>
    <row r="16" spans="1:39">
      <c r="F16" s="31" t="s">
        <v>60</v>
      </c>
      <c r="G16" s="44" t="str">
        <f>IF(ISERROR(ROUND(VLOOKUP(欄列標準!G16,欄列標準!$A$8:$C$67,2,0),2))=TRUE,"",ROUND(VLOOKUP(欄列標準!G16,欄列標準!$A$8:$C$67,2,0),2))</f>
        <v/>
      </c>
      <c r="H16" s="45" t="str">
        <f>IF(ISERROR(ROUND(VLOOKUP(欄列標準!H16,欄列標準!$A$8:$C$67,3,0),2))=TRUE,"",ROUND(VLOOKUP(欄列標準!H16,欄列標準!$A$8:$C$67,3,0),2))</f>
        <v/>
      </c>
      <c r="I16" s="47" t="str">
        <f>IF(ISERROR(ROUND(VLOOKUP(欄列標準!I16,欄列標準!$A$8:$C$67,2,0),2))=TRUE,"",ROUND(VLOOKUP(欄列標準!I16,欄列標準!$A$8:$C$67,2,0),2))</f>
        <v/>
      </c>
      <c r="J16" s="45" t="str">
        <f>IF(ISERROR(ROUND(VLOOKUP(欄列標準!J16,欄列標準!$A$8:$C$67,3,0),2))=TRUE,"",ROUND(VLOOKUP(欄列標準!J16,欄列標準!$A$8:$C$67,3,0),2))</f>
        <v/>
      </c>
      <c r="K16" s="47" t="str">
        <f>IF(ISERROR(ROUND(VLOOKUP(欄列標準!K16,欄列標準!$A$8:$C$67,2,0),2))=TRUE,"",ROUND(VLOOKUP(欄列標準!K16,欄列標準!$A$8:$C$67,2,0),2))</f>
        <v/>
      </c>
      <c r="L16" s="45" t="str">
        <f>IF(ISERROR(ROUND(VLOOKUP(欄列標準!L16,欄列標準!$A$8:$C$67,3,0),2))=TRUE,"",ROUND(VLOOKUP(欄列標準!L16,欄列標準!$A$8:$C$67,3,0),2))</f>
        <v/>
      </c>
      <c r="M16" s="47" t="str">
        <f>IF(ISERROR(ROUND(VLOOKUP(欄列標準!M16,欄列標準!$A$8:$C$67,2,0),2))=TRUE,"",ROUND(VLOOKUP(欄列標準!M16,欄列標準!$A$8:$C$67,2,0),2))</f>
        <v/>
      </c>
      <c r="N16" s="45" t="str">
        <f>IF(ISERROR(ROUND(VLOOKUP(欄列標準!N16,欄列標準!$A$8:$C$67,3,0),2))=TRUE,"",ROUND(VLOOKUP(欄列標準!N16,欄列標準!$A$8:$C$67,3,0),2))</f>
        <v/>
      </c>
      <c r="O16" s="47" t="str">
        <f>IF(ISERROR(ROUND(VLOOKUP(欄列標準!O16,欄列標準!$A$8:$C$67,2,0),2))=TRUE,"",ROUND(VLOOKUP(欄列標準!O16,欄列標準!$A$8:$C$67,2,0),2))</f>
        <v/>
      </c>
      <c r="P16" s="45" t="str">
        <f>IF(ISERROR(ROUND(VLOOKUP(欄列標準!P16,欄列標準!$A$8:$C$67,3,0),2))=TRUE,"",ROUND(VLOOKUP(欄列標準!P16,欄列標準!$A$8:$C$67,3,0),2))</f>
        <v/>
      </c>
      <c r="Q16" s="47" t="str">
        <f>IF(ISERROR(ROUND(VLOOKUP(欄列標準!Q16,欄列標準!$A$8:$C$67,2,0),2))=TRUE,"",ROUND(VLOOKUP(欄列標準!Q16,欄列標準!$A$8:$C$67,2,0),2))</f>
        <v/>
      </c>
      <c r="R16" s="45" t="str">
        <f>IF(ISERROR(ROUND(VLOOKUP(欄列標準!R16,欄列標準!$A$8:$C$67,3,0),2))=TRUE,"",ROUND(VLOOKUP(欄列標準!R16,欄列標準!$A$8:$C$67,3,0),2))</f>
        <v/>
      </c>
      <c r="S16" s="47" t="str">
        <f>IF(ISERROR(ROUND(VLOOKUP(欄列標準!S16,欄列標準!$A$8:$C$67,2,0),2))=TRUE,"",ROUND(VLOOKUP(欄列標準!S16,欄列標準!$A$8:$C$67,2,0),2))</f>
        <v/>
      </c>
      <c r="T16" s="45" t="str">
        <f>IF(ISERROR(ROUND(VLOOKUP(欄列標準!T16,欄列標準!$A$8:$C$67,3,0),2))=TRUE,"",ROUND(VLOOKUP(欄列標準!T16,欄列標準!$A$8:$C$67,3,0),2))</f>
        <v/>
      </c>
      <c r="U16" s="47" t="str">
        <f>IF(ISERROR(ROUND(VLOOKUP(欄列標準!U16,欄列標準!$A$8:$C$67,2,0),2))=TRUE,"",ROUND(VLOOKUP(欄列標準!U16,欄列標準!$A$8:$C$67,2,0),2))</f>
        <v/>
      </c>
      <c r="V16" s="45" t="str">
        <f>IF(ISERROR(ROUND(VLOOKUP(欄列標準!V16,欄列標準!$A$8:$C$67,3,0),2))=TRUE,"",ROUND(VLOOKUP(欄列標準!V16,欄列標準!$A$8:$C$67,3,0),2))</f>
        <v/>
      </c>
      <c r="W16" s="47" t="str">
        <f>IF(ISERROR(ROUND(VLOOKUP(欄列標準!W16,欄列標準!$A$8:$C$67,2,0),2))=TRUE,"",ROUND(VLOOKUP(欄列標準!W16,欄列標準!$A$8:$C$67,2,0),2))</f>
        <v/>
      </c>
      <c r="X16" s="45" t="str">
        <f>IF(ISERROR(ROUND(VLOOKUP(欄列標準!X16,欄列標準!$A$8:$C$67,3,0),2))=TRUE,"",ROUND(VLOOKUP(欄列標準!X16,欄列標準!$A$8:$C$67,3,0),2))</f>
        <v/>
      </c>
      <c r="Y16" s="47" t="str">
        <f>IF(ISERROR(ROUND(VLOOKUP(欄列標準!Y16,欄列標準!$A$8:$C$67,2,0),2))=TRUE,"",ROUND(VLOOKUP(欄列標準!Y16,欄列標準!$A$8:$C$67,2,0),2))</f>
        <v/>
      </c>
      <c r="Z16" s="45" t="str">
        <f>IF(ISERROR(ROUND(VLOOKUP(欄列標準!Z16,欄列標準!$A$8:$C$67,3,0),2))=TRUE,"",ROUND(VLOOKUP(欄列標準!Z16,欄列標準!$A$8:$C$67,3,0),2))</f>
        <v/>
      </c>
      <c r="AA16" s="47" t="str">
        <f>IF(ISERROR(ROUND(VLOOKUP(欄列標準!AA16,欄列標準!$A$8:$C$67,2,0),2))=TRUE,"",ROUND(VLOOKUP(欄列標準!AA16,欄列標準!$A$8:$C$67,2,0),2))</f>
        <v/>
      </c>
      <c r="AB16" s="45" t="str">
        <f>IF(ISERROR(ROUND(VLOOKUP(欄列標準!AB16,欄列標準!$A$8:$C$67,3,0),2))=TRUE,"",ROUND(VLOOKUP(欄列標準!AB16,欄列標準!$A$8:$C$67,3,0),2))</f>
        <v/>
      </c>
      <c r="AC16" s="47" t="str">
        <f>IF(ISERROR(ROUND(VLOOKUP(欄列標準!AC16,欄列標準!$A$8:$C$67,2,0),2))=TRUE,"",ROUND(VLOOKUP(欄列標準!AC16,欄列標準!$A$8:$C$67,2,0),2))</f>
        <v/>
      </c>
      <c r="AD16" s="45" t="str">
        <f>IF(ISERROR(ROUND(VLOOKUP(欄列標準!AD16,欄列標準!$A$8:$C$67,3,0),2))=TRUE,"",ROUND(VLOOKUP(欄列標準!AD16,欄列標準!$A$8:$C$67,3,0),2))</f>
        <v/>
      </c>
      <c r="AE16" s="47" t="str">
        <f>IF(ISERROR(ROUND(VLOOKUP(欄列標準!AE16,欄列標準!$A$8:$C$67,2,0),2))=TRUE,"",ROUND(VLOOKUP(欄列標準!AE16,欄列標準!$A$8:$C$67,2,0),2))</f>
        <v/>
      </c>
      <c r="AF16" s="45" t="str">
        <f>IF(ISERROR(ROUND(VLOOKUP(欄列標準!AF16,欄列標準!$A$8:$C$67,3,0),2))=TRUE,"",ROUND(VLOOKUP(欄列標準!AF16,欄列標準!$A$8:$C$67,3,0),2))</f>
        <v/>
      </c>
      <c r="AG16" s="47" t="str">
        <f>IF(ISERROR(ROUND(VLOOKUP(欄列標準!AG16,欄列標準!$A$8:$C$67,2,0),2))=TRUE,"",ROUND(VLOOKUP(欄列標準!AG16,欄列標準!$A$8:$C$67,2,0),2))</f>
        <v/>
      </c>
      <c r="AH16" s="45" t="str">
        <f>IF(ISERROR(ROUND(VLOOKUP(欄列標準!AH16,欄列標準!$A$8:$C$67,3,0),2))=TRUE,"",ROUND(VLOOKUP(欄列標準!AH16,欄列標準!$A$8:$C$67,3,0),2))</f>
        <v/>
      </c>
      <c r="AI16" s="47" t="str">
        <f>IF(ISERROR(ROUND(VLOOKUP(欄列標準!AI16,欄列標準!$A$8:$C$67,2,0),2))=TRUE,"",ROUND(VLOOKUP(欄列標準!AI16,欄列標準!$A$8:$C$67,2,0),2))</f>
        <v/>
      </c>
      <c r="AJ16" s="45" t="str">
        <f>IF(ISERROR(ROUND(VLOOKUP(欄列標準!AJ16,欄列標準!$A$8:$C$67,3,0),2))=TRUE,"",ROUND(VLOOKUP(欄列標準!AJ16,欄列標準!$A$8:$C$67,3,0),2))</f>
        <v/>
      </c>
      <c r="AK16" s="47" t="str">
        <f>IF(ISERROR(ROUND(VLOOKUP(欄列標準!AK16,欄列標準!$A$8:$C$67,2,0),2))=TRUE,"",ROUND(VLOOKUP(欄列標準!AK16,欄列標準!$A$8:$C$67,2,0),2))</f>
        <v/>
      </c>
      <c r="AL16" s="45" t="str">
        <f>IF(ISERROR(ROUND(VLOOKUP(欄列標準!AL16,欄列標準!$A$8:$C$67,3,0),2))=TRUE,"",ROUND(VLOOKUP(欄列標準!AL16,欄列標準!$A$8:$C$67,3,0),2))</f>
        <v/>
      </c>
    </row>
    <row r="17" spans="6:38">
      <c r="F17" s="31" t="s">
        <v>61</v>
      </c>
      <c r="G17" s="44" t="str">
        <f>IF(ISERROR(ROUND(VLOOKUP(欄列標準!G17,欄列標準!$A$8:$C$67,2,0),2))=TRUE,"",ROUND(VLOOKUP(欄列標準!G17,欄列標準!$A$8:$C$67,2,0),2))</f>
        <v/>
      </c>
      <c r="H17" s="45" t="str">
        <f>IF(ISERROR(ROUND(VLOOKUP(欄列標準!H17,欄列標準!$A$8:$C$67,3,0),2))=TRUE,"",ROUND(VLOOKUP(欄列標準!H17,欄列標準!$A$8:$C$67,3,0),2))</f>
        <v/>
      </c>
      <c r="I17" s="47" t="str">
        <f>IF(ISERROR(ROUND(VLOOKUP(欄列標準!I17,欄列標準!$A$8:$C$67,2,0),2))=TRUE,"",ROUND(VLOOKUP(欄列標準!I17,欄列標準!$A$8:$C$67,2,0),2))</f>
        <v/>
      </c>
      <c r="J17" s="45" t="str">
        <f>IF(ISERROR(ROUND(VLOOKUP(欄列標準!J17,欄列標準!$A$8:$C$67,3,0),2))=TRUE,"",ROUND(VLOOKUP(欄列標準!J17,欄列標準!$A$8:$C$67,3,0),2))</f>
        <v/>
      </c>
      <c r="K17" s="47" t="str">
        <f>IF(ISERROR(ROUND(VLOOKUP(欄列標準!K17,欄列標準!$A$8:$C$67,2,0),2))=TRUE,"",ROUND(VLOOKUP(欄列標準!K17,欄列標準!$A$8:$C$67,2,0),2))</f>
        <v/>
      </c>
      <c r="L17" s="45" t="str">
        <f>IF(ISERROR(ROUND(VLOOKUP(欄列標準!L17,欄列標準!$A$8:$C$67,3,0),2))=TRUE,"",ROUND(VLOOKUP(欄列標準!L17,欄列標準!$A$8:$C$67,3,0),2))</f>
        <v/>
      </c>
      <c r="M17" s="47" t="str">
        <f>IF(ISERROR(ROUND(VLOOKUP(欄列標準!M17,欄列標準!$A$8:$C$67,2,0),2))=TRUE,"",ROUND(VLOOKUP(欄列標準!M17,欄列標準!$A$8:$C$67,2,0),2))</f>
        <v/>
      </c>
      <c r="N17" s="45" t="str">
        <f>IF(ISERROR(ROUND(VLOOKUP(欄列標準!N17,欄列標準!$A$8:$C$67,3,0),2))=TRUE,"",ROUND(VLOOKUP(欄列標準!N17,欄列標準!$A$8:$C$67,3,0),2))</f>
        <v/>
      </c>
      <c r="O17" s="47" t="str">
        <f>IF(ISERROR(ROUND(VLOOKUP(欄列標準!O17,欄列標準!$A$8:$C$67,2,0),2))=TRUE,"",ROUND(VLOOKUP(欄列標準!O17,欄列標準!$A$8:$C$67,2,0),2))</f>
        <v/>
      </c>
      <c r="P17" s="45" t="str">
        <f>IF(ISERROR(ROUND(VLOOKUP(欄列標準!P17,欄列標準!$A$8:$C$67,3,0),2))=TRUE,"",ROUND(VLOOKUP(欄列標準!P17,欄列標準!$A$8:$C$67,3,0),2))</f>
        <v/>
      </c>
      <c r="Q17" s="47" t="str">
        <f>IF(ISERROR(ROUND(VLOOKUP(欄列標準!Q17,欄列標準!$A$8:$C$67,2,0),2))=TRUE,"",ROUND(VLOOKUP(欄列標準!Q17,欄列標準!$A$8:$C$67,2,0),2))</f>
        <v/>
      </c>
      <c r="R17" s="45" t="str">
        <f>IF(ISERROR(ROUND(VLOOKUP(欄列標準!R17,欄列標準!$A$8:$C$67,3,0),2))=TRUE,"",ROUND(VLOOKUP(欄列標準!R17,欄列標準!$A$8:$C$67,3,0),2))</f>
        <v/>
      </c>
      <c r="S17" s="47" t="str">
        <f>IF(ISERROR(ROUND(VLOOKUP(欄列標準!S17,欄列標準!$A$8:$C$67,2,0),2))=TRUE,"",ROUND(VLOOKUP(欄列標準!S17,欄列標準!$A$8:$C$67,2,0),2))</f>
        <v/>
      </c>
      <c r="T17" s="45" t="str">
        <f>IF(ISERROR(ROUND(VLOOKUP(欄列標準!T17,欄列標準!$A$8:$C$67,3,0),2))=TRUE,"",ROUND(VLOOKUP(欄列標準!T17,欄列標準!$A$8:$C$67,3,0),2))</f>
        <v/>
      </c>
      <c r="U17" s="47" t="str">
        <f>IF(ISERROR(ROUND(VLOOKUP(欄列標準!U17,欄列標準!$A$8:$C$67,2,0),2))=TRUE,"",ROUND(VLOOKUP(欄列標準!U17,欄列標準!$A$8:$C$67,2,0),2))</f>
        <v/>
      </c>
      <c r="V17" s="45" t="str">
        <f>IF(ISERROR(ROUND(VLOOKUP(欄列標準!V17,欄列標準!$A$8:$C$67,3,0),2))=TRUE,"",ROUND(VLOOKUP(欄列標準!V17,欄列標準!$A$8:$C$67,3,0),2))</f>
        <v/>
      </c>
      <c r="W17" s="47" t="str">
        <f>IF(ISERROR(ROUND(VLOOKUP(欄列標準!W17,欄列標準!$A$8:$C$67,2,0),2))=TRUE,"",ROUND(VLOOKUP(欄列標準!W17,欄列標準!$A$8:$C$67,2,0),2))</f>
        <v/>
      </c>
      <c r="X17" s="45" t="str">
        <f>IF(ISERROR(ROUND(VLOOKUP(欄列標準!X17,欄列標準!$A$8:$C$67,3,0),2))=TRUE,"",ROUND(VLOOKUP(欄列標準!X17,欄列標準!$A$8:$C$67,3,0),2))</f>
        <v/>
      </c>
      <c r="Y17" s="47" t="str">
        <f>IF(ISERROR(ROUND(VLOOKUP(欄列標準!Y17,欄列標準!$A$8:$C$67,2,0),2))=TRUE,"",ROUND(VLOOKUP(欄列標準!Y17,欄列標準!$A$8:$C$67,2,0),2))</f>
        <v/>
      </c>
      <c r="Z17" s="45" t="str">
        <f>IF(ISERROR(ROUND(VLOOKUP(欄列標準!Z17,欄列標準!$A$8:$C$67,3,0),2))=TRUE,"",ROUND(VLOOKUP(欄列標準!Z17,欄列標準!$A$8:$C$67,3,0),2))</f>
        <v/>
      </c>
      <c r="AA17" s="47" t="str">
        <f>IF(ISERROR(ROUND(VLOOKUP(欄列標準!AA17,欄列標準!$A$8:$C$67,2,0),2))=TRUE,"",ROUND(VLOOKUP(欄列標準!AA17,欄列標準!$A$8:$C$67,2,0),2))</f>
        <v/>
      </c>
      <c r="AB17" s="45" t="str">
        <f>IF(ISERROR(ROUND(VLOOKUP(欄列標準!AB17,欄列標準!$A$8:$C$67,3,0),2))=TRUE,"",ROUND(VLOOKUP(欄列標準!AB17,欄列標準!$A$8:$C$67,3,0),2))</f>
        <v/>
      </c>
      <c r="AC17" s="47" t="str">
        <f>IF(ISERROR(ROUND(VLOOKUP(欄列標準!AC17,欄列標準!$A$8:$C$67,2,0),2))=TRUE,"",ROUND(VLOOKUP(欄列標準!AC17,欄列標準!$A$8:$C$67,2,0),2))</f>
        <v/>
      </c>
      <c r="AD17" s="45" t="str">
        <f>IF(ISERROR(ROUND(VLOOKUP(欄列標準!AD17,欄列標準!$A$8:$C$67,3,0),2))=TRUE,"",ROUND(VLOOKUP(欄列標準!AD17,欄列標準!$A$8:$C$67,3,0),2))</f>
        <v/>
      </c>
      <c r="AE17" s="47" t="str">
        <f>IF(ISERROR(ROUND(VLOOKUP(欄列標準!AE17,欄列標準!$A$8:$C$67,2,0),2))=TRUE,"",ROUND(VLOOKUP(欄列標準!AE17,欄列標準!$A$8:$C$67,2,0),2))</f>
        <v/>
      </c>
      <c r="AF17" s="45" t="str">
        <f>IF(ISERROR(ROUND(VLOOKUP(欄列標準!AF17,欄列標準!$A$8:$C$67,3,0),2))=TRUE,"",ROUND(VLOOKUP(欄列標準!AF17,欄列標準!$A$8:$C$67,3,0),2))</f>
        <v/>
      </c>
      <c r="AG17" s="47" t="str">
        <f>IF(ISERROR(ROUND(VLOOKUP(欄列標準!AG17,欄列標準!$A$8:$C$67,2,0),2))=TRUE,"",ROUND(VLOOKUP(欄列標準!AG17,欄列標準!$A$8:$C$67,2,0),2))</f>
        <v/>
      </c>
      <c r="AH17" s="45" t="str">
        <f>IF(ISERROR(ROUND(VLOOKUP(欄列標準!AH17,欄列標準!$A$8:$C$67,3,0),2))=TRUE,"",ROUND(VLOOKUP(欄列標準!AH17,欄列標準!$A$8:$C$67,3,0),2))</f>
        <v/>
      </c>
      <c r="AI17" s="47" t="str">
        <f>IF(ISERROR(ROUND(VLOOKUP(欄列標準!AI17,欄列標準!$A$8:$C$67,2,0),2))=TRUE,"",ROUND(VLOOKUP(欄列標準!AI17,欄列標準!$A$8:$C$67,2,0),2))</f>
        <v/>
      </c>
      <c r="AJ17" s="45" t="str">
        <f>IF(ISERROR(ROUND(VLOOKUP(欄列標準!AJ17,欄列標準!$A$8:$C$67,3,0),2))=TRUE,"",ROUND(VLOOKUP(欄列標準!AJ17,欄列標準!$A$8:$C$67,3,0),2))</f>
        <v/>
      </c>
      <c r="AK17" s="47" t="str">
        <f>IF(ISERROR(ROUND(VLOOKUP(欄列標準!AK17,欄列標準!$A$8:$C$67,2,0),2))=TRUE,"",ROUND(VLOOKUP(欄列標準!AK17,欄列標準!$A$8:$C$67,2,0),2))</f>
        <v/>
      </c>
      <c r="AL17" s="45" t="str">
        <f>IF(ISERROR(ROUND(VLOOKUP(欄列標準!AL17,欄列標準!$A$8:$C$67,3,0),2))=TRUE,"",ROUND(VLOOKUP(欄列標準!AL17,欄列標準!$A$8:$C$67,3,0),2))</f>
        <v/>
      </c>
    </row>
    <row r="18" spans="6:38">
      <c r="F18" s="31" t="s">
        <v>62</v>
      </c>
      <c r="G18" s="44" t="str">
        <f>IF(ISERROR(ROUND(VLOOKUP(欄列標準!G18,欄列標準!$A$8:$C$67,2,0),2))=TRUE,"",ROUND(VLOOKUP(欄列標準!G18,欄列標準!$A$8:$C$67,2,0),2))</f>
        <v/>
      </c>
      <c r="H18" s="45" t="str">
        <f>IF(ISERROR(ROUND(VLOOKUP(欄列標準!H18,欄列標準!$A$8:$C$67,3,0),2))=TRUE,"",ROUND(VLOOKUP(欄列標準!H18,欄列標準!$A$8:$C$67,3,0),2))</f>
        <v/>
      </c>
      <c r="I18" s="47" t="str">
        <f>IF(ISERROR(ROUND(VLOOKUP(欄列標準!I18,欄列標準!$A$8:$C$67,2,0),2))=TRUE,"",ROUND(VLOOKUP(欄列標準!I18,欄列標準!$A$8:$C$67,2,0),2))</f>
        <v/>
      </c>
      <c r="J18" s="45" t="str">
        <f>IF(ISERROR(ROUND(VLOOKUP(欄列標準!J18,欄列標準!$A$8:$C$67,3,0),2))=TRUE,"",ROUND(VLOOKUP(欄列標準!J18,欄列標準!$A$8:$C$67,3,0),2))</f>
        <v/>
      </c>
      <c r="K18" s="47" t="str">
        <f>IF(ISERROR(ROUND(VLOOKUP(欄列標準!K18,欄列標準!$A$8:$C$67,2,0),2))=TRUE,"",ROUND(VLOOKUP(欄列標準!K18,欄列標準!$A$8:$C$67,2,0),2))</f>
        <v/>
      </c>
      <c r="L18" s="45" t="str">
        <f>IF(ISERROR(ROUND(VLOOKUP(欄列標準!L18,欄列標準!$A$8:$C$67,3,0),2))=TRUE,"",ROUND(VLOOKUP(欄列標準!L18,欄列標準!$A$8:$C$67,3,0),2))</f>
        <v/>
      </c>
      <c r="M18" s="47" t="str">
        <f>IF(ISERROR(ROUND(VLOOKUP(欄列標準!M18,欄列標準!$A$8:$C$67,2,0),2))=TRUE,"",ROUND(VLOOKUP(欄列標準!M18,欄列標準!$A$8:$C$67,2,0),2))</f>
        <v/>
      </c>
      <c r="N18" s="45" t="str">
        <f>IF(ISERROR(ROUND(VLOOKUP(欄列標準!N18,欄列標準!$A$8:$C$67,3,0),2))=TRUE,"",ROUND(VLOOKUP(欄列標準!N18,欄列標準!$A$8:$C$67,3,0),2))</f>
        <v/>
      </c>
      <c r="O18" s="47" t="str">
        <f>IF(ISERROR(ROUND(VLOOKUP(欄列標準!O18,欄列標準!$A$8:$C$67,2,0),2))=TRUE,"",ROUND(VLOOKUP(欄列標準!O18,欄列標準!$A$8:$C$67,2,0),2))</f>
        <v/>
      </c>
      <c r="P18" s="45" t="str">
        <f>IF(ISERROR(ROUND(VLOOKUP(欄列標準!P18,欄列標準!$A$8:$C$67,3,0),2))=TRUE,"",ROUND(VLOOKUP(欄列標準!P18,欄列標準!$A$8:$C$67,3,0),2))</f>
        <v/>
      </c>
      <c r="Q18" s="47" t="str">
        <f>IF(ISERROR(ROUND(VLOOKUP(欄列標準!Q18,欄列標準!$A$8:$C$67,2,0),2))=TRUE,"",ROUND(VLOOKUP(欄列標準!Q18,欄列標準!$A$8:$C$67,2,0),2))</f>
        <v/>
      </c>
      <c r="R18" s="45" t="str">
        <f>IF(ISERROR(ROUND(VLOOKUP(欄列標準!R18,欄列標準!$A$8:$C$67,3,0),2))=TRUE,"",ROUND(VLOOKUP(欄列標準!R18,欄列標準!$A$8:$C$67,3,0),2))</f>
        <v/>
      </c>
      <c r="S18" s="47" t="str">
        <f>IF(ISERROR(ROUND(VLOOKUP(欄列標準!S18,欄列標準!$A$8:$C$67,2,0),2))=TRUE,"",ROUND(VLOOKUP(欄列標準!S18,欄列標準!$A$8:$C$67,2,0),2))</f>
        <v/>
      </c>
      <c r="T18" s="45" t="str">
        <f>IF(ISERROR(ROUND(VLOOKUP(欄列標準!T18,欄列標準!$A$8:$C$67,3,0),2))=TRUE,"",ROUND(VLOOKUP(欄列標準!T18,欄列標準!$A$8:$C$67,3,0),2))</f>
        <v/>
      </c>
      <c r="U18" s="47" t="str">
        <f>IF(ISERROR(ROUND(VLOOKUP(欄列標準!U18,欄列標準!$A$8:$C$67,2,0),2))=TRUE,"",ROUND(VLOOKUP(欄列標準!U18,欄列標準!$A$8:$C$67,2,0),2))</f>
        <v/>
      </c>
      <c r="V18" s="45" t="str">
        <f>IF(ISERROR(ROUND(VLOOKUP(欄列標準!V18,欄列標準!$A$8:$C$67,3,0),2))=TRUE,"",ROUND(VLOOKUP(欄列標準!V18,欄列標準!$A$8:$C$67,3,0),2))</f>
        <v/>
      </c>
      <c r="W18" s="47" t="str">
        <f>IF(ISERROR(ROUND(VLOOKUP(欄列標準!W18,欄列標準!$A$8:$C$67,2,0),2))=TRUE,"",ROUND(VLOOKUP(欄列標準!W18,欄列標準!$A$8:$C$67,2,0),2))</f>
        <v/>
      </c>
      <c r="X18" s="45" t="str">
        <f>IF(ISERROR(ROUND(VLOOKUP(欄列標準!X18,欄列標準!$A$8:$C$67,3,0),2))=TRUE,"",ROUND(VLOOKUP(欄列標準!X18,欄列標準!$A$8:$C$67,3,0),2))</f>
        <v/>
      </c>
      <c r="Y18" s="47" t="str">
        <f>IF(ISERROR(ROUND(VLOOKUP(欄列標準!Y18,欄列標準!$A$8:$C$67,2,0),2))=TRUE,"",ROUND(VLOOKUP(欄列標準!Y18,欄列標準!$A$8:$C$67,2,0),2))</f>
        <v/>
      </c>
      <c r="Z18" s="45" t="str">
        <f>IF(ISERROR(ROUND(VLOOKUP(欄列標準!Z18,欄列標準!$A$8:$C$67,3,0),2))=TRUE,"",ROUND(VLOOKUP(欄列標準!Z18,欄列標準!$A$8:$C$67,3,0),2))</f>
        <v/>
      </c>
      <c r="AA18" s="47" t="str">
        <f>IF(ISERROR(ROUND(VLOOKUP(欄列標準!AA18,欄列標準!$A$8:$C$67,2,0),2))=TRUE,"",ROUND(VLOOKUP(欄列標準!AA18,欄列標準!$A$8:$C$67,2,0),2))</f>
        <v/>
      </c>
      <c r="AB18" s="45" t="str">
        <f>IF(ISERROR(ROUND(VLOOKUP(欄列標準!AB18,欄列標準!$A$8:$C$67,3,0),2))=TRUE,"",ROUND(VLOOKUP(欄列標準!AB18,欄列標準!$A$8:$C$67,3,0),2))</f>
        <v/>
      </c>
      <c r="AC18" s="47" t="str">
        <f>IF(ISERROR(ROUND(VLOOKUP(欄列標準!AC18,欄列標準!$A$8:$C$67,2,0),2))=TRUE,"",ROUND(VLOOKUP(欄列標準!AC18,欄列標準!$A$8:$C$67,2,0),2))</f>
        <v/>
      </c>
      <c r="AD18" s="45" t="str">
        <f>IF(ISERROR(ROUND(VLOOKUP(欄列標準!AD18,欄列標準!$A$8:$C$67,3,0),2))=TRUE,"",ROUND(VLOOKUP(欄列標準!AD18,欄列標準!$A$8:$C$67,3,0),2))</f>
        <v/>
      </c>
      <c r="AE18" s="47" t="str">
        <f>IF(ISERROR(ROUND(VLOOKUP(欄列標準!AE18,欄列標準!$A$8:$C$67,2,0),2))=TRUE,"",ROUND(VLOOKUP(欄列標準!AE18,欄列標準!$A$8:$C$67,2,0),2))</f>
        <v/>
      </c>
      <c r="AF18" s="45" t="str">
        <f>IF(ISERROR(ROUND(VLOOKUP(欄列標準!AF18,欄列標準!$A$8:$C$67,3,0),2))=TRUE,"",ROUND(VLOOKUP(欄列標準!AF18,欄列標準!$A$8:$C$67,3,0),2))</f>
        <v/>
      </c>
      <c r="AG18" s="47" t="str">
        <f>IF(ISERROR(ROUND(VLOOKUP(欄列標準!AG18,欄列標準!$A$8:$C$67,2,0),2))=TRUE,"",ROUND(VLOOKUP(欄列標準!AG18,欄列標準!$A$8:$C$67,2,0),2))</f>
        <v/>
      </c>
      <c r="AH18" s="45" t="str">
        <f>IF(ISERROR(ROUND(VLOOKUP(欄列標準!AH18,欄列標準!$A$8:$C$67,3,0),2))=TRUE,"",ROUND(VLOOKUP(欄列標準!AH18,欄列標準!$A$8:$C$67,3,0),2))</f>
        <v/>
      </c>
      <c r="AI18" s="47" t="str">
        <f>IF(ISERROR(ROUND(VLOOKUP(欄列標準!AI18,欄列標準!$A$8:$C$67,2,0),2))=TRUE,"",ROUND(VLOOKUP(欄列標準!AI18,欄列標準!$A$8:$C$67,2,0),2))</f>
        <v/>
      </c>
      <c r="AJ18" s="45" t="str">
        <f>IF(ISERROR(ROUND(VLOOKUP(欄列標準!AJ18,欄列標準!$A$8:$C$67,3,0),2))=TRUE,"",ROUND(VLOOKUP(欄列標準!AJ18,欄列標準!$A$8:$C$67,3,0),2))</f>
        <v/>
      </c>
      <c r="AK18" s="47" t="str">
        <f>IF(ISERROR(ROUND(VLOOKUP(欄列標準!AK18,欄列標準!$A$8:$C$67,2,0),2))=TRUE,"",ROUND(VLOOKUP(欄列標準!AK18,欄列標準!$A$8:$C$67,2,0),2))</f>
        <v/>
      </c>
      <c r="AL18" s="45" t="str">
        <f>IF(ISERROR(ROUND(VLOOKUP(欄列標準!AL18,欄列標準!$A$8:$C$67,3,0),2))=TRUE,"",ROUND(VLOOKUP(欄列標準!AL18,欄列標準!$A$8:$C$67,3,0),2))</f>
        <v/>
      </c>
    </row>
    <row r="19" spans="6:38">
      <c r="F19" s="31" t="s">
        <v>63</v>
      </c>
      <c r="G19" s="44" t="str">
        <f>IF(ISERROR(ROUND(VLOOKUP(欄列標準!G19,欄列標準!$A$8:$C$67,2,0),2))=TRUE,"",ROUND(VLOOKUP(欄列標準!G19,欄列標準!$A$8:$C$67,2,0),2))</f>
        <v/>
      </c>
      <c r="H19" s="45" t="str">
        <f>IF(ISERROR(ROUND(VLOOKUP(欄列標準!H19,欄列標準!$A$8:$C$67,3,0),2))=TRUE,"",ROUND(VLOOKUP(欄列標準!H19,欄列標準!$A$8:$C$67,3,0),2))</f>
        <v/>
      </c>
      <c r="I19" s="47" t="str">
        <f>IF(ISERROR(ROUND(VLOOKUP(欄列標準!I19,欄列標準!$A$8:$C$67,2,0),2))=TRUE,"",ROUND(VLOOKUP(欄列標準!I19,欄列標準!$A$8:$C$67,2,0),2))</f>
        <v/>
      </c>
      <c r="J19" s="45" t="str">
        <f>IF(ISERROR(ROUND(VLOOKUP(欄列標準!J19,欄列標準!$A$8:$C$67,3,0),2))=TRUE,"",ROUND(VLOOKUP(欄列標準!J19,欄列標準!$A$8:$C$67,3,0),2))</f>
        <v/>
      </c>
      <c r="K19" s="47" t="str">
        <f>IF(ISERROR(ROUND(VLOOKUP(欄列標準!K19,欄列標準!$A$8:$C$67,2,0),2))=TRUE,"",ROUND(VLOOKUP(欄列標準!K19,欄列標準!$A$8:$C$67,2,0),2))</f>
        <v/>
      </c>
      <c r="L19" s="45" t="str">
        <f>IF(ISERROR(ROUND(VLOOKUP(欄列標準!L19,欄列標準!$A$8:$C$67,3,0),2))=TRUE,"",ROUND(VLOOKUP(欄列標準!L19,欄列標準!$A$8:$C$67,3,0),2))</f>
        <v/>
      </c>
      <c r="M19" s="47" t="str">
        <f>IF(ISERROR(ROUND(VLOOKUP(欄列標準!M19,欄列標準!$A$8:$C$67,2,0),2))=TRUE,"",ROUND(VLOOKUP(欄列標準!M19,欄列標準!$A$8:$C$67,2,0),2))</f>
        <v/>
      </c>
      <c r="N19" s="45" t="str">
        <f>IF(ISERROR(ROUND(VLOOKUP(欄列標準!N19,欄列標準!$A$8:$C$67,3,0),2))=TRUE,"",ROUND(VLOOKUP(欄列標準!N19,欄列標準!$A$8:$C$67,3,0),2))</f>
        <v/>
      </c>
      <c r="O19" s="47" t="str">
        <f>IF(ISERROR(ROUND(VLOOKUP(欄列標準!O19,欄列標準!$A$8:$C$67,2,0),2))=TRUE,"",ROUND(VLOOKUP(欄列標準!O19,欄列標準!$A$8:$C$67,2,0),2))</f>
        <v/>
      </c>
      <c r="P19" s="45" t="str">
        <f>IF(ISERROR(ROUND(VLOOKUP(欄列標準!P19,欄列標準!$A$8:$C$67,3,0),2))=TRUE,"",ROUND(VLOOKUP(欄列標準!P19,欄列標準!$A$8:$C$67,3,0),2))</f>
        <v/>
      </c>
      <c r="Q19" s="47" t="str">
        <f>IF(ISERROR(ROUND(VLOOKUP(欄列標準!Q19,欄列標準!$A$8:$C$67,2,0),2))=TRUE,"",ROUND(VLOOKUP(欄列標準!Q19,欄列標準!$A$8:$C$67,2,0),2))</f>
        <v/>
      </c>
      <c r="R19" s="45" t="str">
        <f>IF(ISERROR(ROUND(VLOOKUP(欄列標準!R19,欄列標準!$A$8:$C$67,3,0),2))=TRUE,"",ROUND(VLOOKUP(欄列標準!R19,欄列標準!$A$8:$C$67,3,0),2))</f>
        <v/>
      </c>
      <c r="S19" s="47" t="str">
        <f>IF(ISERROR(ROUND(VLOOKUP(欄列標準!S19,欄列標準!$A$8:$C$67,2,0),2))=TRUE,"",ROUND(VLOOKUP(欄列標準!S19,欄列標準!$A$8:$C$67,2,0),2))</f>
        <v/>
      </c>
      <c r="T19" s="45" t="str">
        <f>IF(ISERROR(ROUND(VLOOKUP(欄列標準!T19,欄列標準!$A$8:$C$67,3,0),2))=TRUE,"",ROUND(VLOOKUP(欄列標準!T19,欄列標準!$A$8:$C$67,3,0),2))</f>
        <v/>
      </c>
      <c r="U19" s="47" t="str">
        <f>IF(ISERROR(ROUND(VLOOKUP(欄列標準!U19,欄列標準!$A$8:$C$67,2,0),2))=TRUE,"",ROUND(VLOOKUP(欄列標準!U19,欄列標準!$A$8:$C$67,2,0),2))</f>
        <v/>
      </c>
      <c r="V19" s="45" t="str">
        <f>IF(ISERROR(ROUND(VLOOKUP(欄列標準!V19,欄列標準!$A$8:$C$67,3,0),2))=TRUE,"",ROUND(VLOOKUP(欄列標準!V19,欄列標準!$A$8:$C$67,3,0),2))</f>
        <v/>
      </c>
      <c r="W19" s="47" t="str">
        <f>IF(ISERROR(ROUND(VLOOKUP(欄列標準!W19,欄列標準!$A$8:$C$67,2,0),2))=TRUE,"",ROUND(VLOOKUP(欄列標準!W19,欄列標準!$A$8:$C$67,2,0),2))</f>
        <v/>
      </c>
      <c r="X19" s="45" t="str">
        <f>IF(ISERROR(ROUND(VLOOKUP(欄列標準!X19,欄列標準!$A$8:$C$67,3,0),2))=TRUE,"",ROUND(VLOOKUP(欄列標準!X19,欄列標準!$A$8:$C$67,3,0),2))</f>
        <v/>
      </c>
      <c r="Y19" s="47" t="str">
        <f>IF(ISERROR(ROUND(VLOOKUP(欄列標準!Y19,欄列標準!$A$8:$C$67,2,0),2))=TRUE,"",ROUND(VLOOKUP(欄列標準!Y19,欄列標準!$A$8:$C$67,2,0),2))</f>
        <v/>
      </c>
      <c r="Z19" s="45" t="str">
        <f>IF(ISERROR(ROUND(VLOOKUP(欄列標準!Z19,欄列標準!$A$8:$C$67,3,0),2))=TRUE,"",ROUND(VLOOKUP(欄列標準!Z19,欄列標準!$A$8:$C$67,3,0),2))</f>
        <v/>
      </c>
      <c r="AA19" s="47" t="str">
        <f>IF(ISERROR(ROUND(VLOOKUP(欄列標準!AA19,欄列標準!$A$8:$C$67,2,0),2))=TRUE,"",ROUND(VLOOKUP(欄列標準!AA19,欄列標準!$A$8:$C$67,2,0),2))</f>
        <v/>
      </c>
      <c r="AB19" s="45" t="str">
        <f>IF(ISERROR(ROUND(VLOOKUP(欄列標準!AB19,欄列標準!$A$8:$C$67,3,0),2))=TRUE,"",ROUND(VLOOKUP(欄列標準!AB19,欄列標準!$A$8:$C$67,3,0),2))</f>
        <v/>
      </c>
      <c r="AC19" s="47" t="str">
        <f>IF(ISERROR(ROUND(VLOOKUP(欄列標準!AC19,欄列標準!$A$8:$C$67,2,0),2))=TRUE,"",ROUND(VLOOKUP(欄列標準!AC19,欄列標準!$A$8:$C$67,2,0),2))</f>
        <v/>
      </c>
      <c r="AD19" s="45" t="str">
        <f>IF(ISERROR(ROUND(VLOOKUP(欄列標準!AD19,欄列標準!$A$8:$C$67,3,0),2))=TRUE,"",ROUND(VLOOKUP(欄列標準!AD19,欄列標準!$A$8:$C$67,3,0),2))</f>
        <v/>
      </c>
      <c r="AE19" s="47" t="str">
        <f>IF(ISERROR(ROUND(VLOOKUP(欄列標準!AE19,欄列標準!$A$8:$C$67,2,0),2))=TRUE,"",ROUND(VLOOKUP(欄列標準!AE19,欄列標準!$A$8:$C$67,2,0),2))</f>
        <v/>
      </c>
      <c r="AF19" s="45" t="str">
        <f>IF(ISERROR(ROUND(VLOOKUP(欄列標準!AF19,欄列標準!$A$8:$C$67,3,0),2))=TRUE,"",ROUND(VLOOKUP(欄列標準!AF19,欄列標準!$A$8:$C$67,3,0),2))</f>
        <v/>
      </c>
      <c r="AG19" s="47" t="str">
        <f>IF(ISERROR(ROUND(VLOOKUP(欄列標準!AG19,欄列標準!$A$8:$C$67,2,0),2))=TRUE,"",ROUND(VLOOKUP(欄列標準!AG19,欄列標準!$A$8:$C$67,2,0),2))</f>
        <v/>
      </c>
      <c r="AH19" s="45" t="str">
        <f>IF(ISERROR(ROUND(VLOOKUP(欄列標準!AH19,欄列標準!$A$8:$C$67,3,0),2))=TRUE,"",ROUND(VLOOKUP(欄列標準!AH19,欄列標準!$A$8:$C$67,3,0),2))</f>
        <v/>
      </c>
      <c r="AI19" s="47" t="str">
        <f>IF(ISERROR(ROUND(VLOOKUP(欄列標準!AI19,欄列標準!$A$8:$C$67,2,0),2))=TRUE,"",ROUND(VLOOKUP(欄列標準!AI19,欄列標準!$A$8:$C$67,2,0),2))</f>
        <v/>
      </c>
      <c r="AJ19" s="45" t="str">
        <f>IF(ISERROR(ROUND(VLOOKUP(欄列標準!AJ19,欄列標準!$A$8:$C$67,3,0),2))=TRUE,"",ROUND(VLOOKUP(欄列標準!AJ19,欄列標準!$A$8:$C$67,3,0),2))</f>
        <v/>
      </c>
      <c r="AK19" s="47" t="str">
        <f>IF(ISERROR(ROUND(VLOOKUP(欄列標準!AK19,欄列標準!$A$8:$C$67,2,0),2))=TRUE,"",ROUND(VLOOKUP(欄列標準!AK19,欄列標準!$A$8:$C$67,2,0),2))</f>
        <v/>
      </c>
      <c r="AL19" s="45" t="str">
        <f>IF(ISERROR(ROUND(VLOOKUP(欄列標準!AL19,欄列標準!$A$8:$C$67,3,0),2))=TRUE,"",ROUND(VLOOKUP(欄列標準!AL19,欄列標準!$A$8:$C$67,3,0),2))</f>
        <v/>
      </c>
    </row>
    <row r="20" spans="6:38">
      <c r="F20" s="31" t="s">
        <v>64</v>
      </c>
      <c r="G20" s="44" t="str">
        <f>IF(ISERROR(ROUND(VLOOKUP(欄列標準!G20,欄列標準!$A$8:$C$67,2,0),2))=TRUE,"",ROUND(VLOOKUP(欄列標準!G20,欄列標準!$A$8:$C$67,2,0),2))</f>
        <v/>
      </c>
      <c r="H20" s="45" t="str">
        <f>IF(ISERROR(ROUND(VLOOKUP(欄列標準!H20,欄列標準!$A$8:$C$67,3,0),2))=TRUE,"",ROUND(VLOOKUP(欄列標準!H20,欄列標準!$A$8:$C$67,3,0),2))</f>
        <v/>
      </c>
      <c r="I20" s="47" t="str">
        <f>IF(ISERROR(ROUND(VLOOKUP(欄列標準!I20,欄列標準!$A$8:$C$67,2,0),2))=TRUE,"",ROUND(VLOOKUP(欄列標準!I20,欄列標準!$A$8:$C$67,2,0),2))</f>
        <v/>
      </c>
      <c r="J20" s="45" t="str">
        <f>IF(ISERROR(ROUND(VLOOKUP(欄列標準!J20,欄列標準!$A$8:$C$67,3,0),2))=TRUE,"",ROUND(VLOOKUP(欄列標準!J20,欄列標準!$A$8:$C$67,3,0),2))</f>
        <v/>
      </c>
      <c r="K20" s="47" t="str">
        <f>IF(ISERROR(ROUND(VLOOKUP(欄列標準!K20,欄列標準!$A$8:$C$67,2,0),2))=TRUE,"",ROUND(VLOOKUP(欄列標準!K20,欄列標準!$A$8:$C$67,2,0),2))</f>
        <v/>
      </c>
      <c r="L20" s="45" t="str">
        <f>IF(ISERROR(ROUND(VLOOKUP(欄列標準!L20,欄列標準!$A$8:$C$67,3,0),2))=TRUE,"",ROUND(VLOOKUP(欄列標準!L20,欄列標準!$A$8:$C$67,3,0),2))</f>
        <v/>
      </c>
      <c r="M20" s="47" t="str">
        <f>IF(ISERROR(ROUND(VLOOKUP(欄列標準!M20,欄列標準!$A$8:$C$67,2,0),2))=TRUE,"",ROUND(VLOOKUP(欄列標準!M20,欄列標準!$A$8:$C$67,2,0),2))</f>
        <v/>
      </c>
      <c r="N20" s="45" t="str">
        <f>IF(ISERROR(ROUND(VLOOKUP(欄列標準!N20,欄列標準!$A$8:$C$67,3,0),2))=TRUE,"",ROUND(VLOOKUP(欄列標準!N20,欄列標準!$A$8:$C$67,3,0),2))</f>
        <v/>
      </c>
      <c r="O20" s="47" t="str">
        <f>IF(ISERROR(ROUND(VLOOKUP(欄列標準!O20,欄列標準!$A$8:$C$67,2,0),2))=TRUE,"",ROUND(VLOOKUP(欄列標準!O20,欄列標準!$A$8:$C$67,2,0),2))</f>
        <v/>
      </c>
      <c r="P20" s="45" t="str">
        <f>IF(ISERROR(ROUND(VLOOKUP(欄列標準!P20,欄列標準!$A$8:$C$67,3,0),2))=TRUE,"",ROUND(VLOOKUP(欄列標準!P20,欄列標準!$A$8:$C$67,3,0),2))</f>
        <v/>
      </c>
      <c r="Q20" s="47" t="str">
        <f>IF(ISERROR(ROUND(VLOOKUP(欄列標準!Q20,欄列標準!$A$8:$C$67,2,0),2))=TRUE,"",ROUND(VLOOKUP(欄列標準!Q20,欄列標準!$A$8:$C$67,2,0),2))</f>
        <v/>
      </c>
      <c r="R20" s="45" t="str">
        <f>IF(ISERROR(ROUND(VLOOKUP(欄列標準!R20,欄列標準!$A$8:$C$67,3,0),2))=TRUE,"",ROUND(VLOOKUP(欄列標準!R20,欄列標準!$A$8:$C$67,3,0),2))</f>
        <v/>
      </c>
      <c r="S20" s="47" t="str">
        <f>IF(ISERROR(ROUND(VLOOKUP(欄列標準!S20,欄列標準!$A$8:$C$67,2,0),2))=TRUE,"",ROUND(VLOOKUP(欄列標準!S20,欄列標準!$A$8:$C$67,2,0),2))</f>
        <v/>
      </c>
      <c r="T20" s="45" t="str">
        <f>IF(ISERROR(ROUND(VLOOKUP(欄列標準!T20,欄列標準!$A$8:$C$67,3,0),2))=TRUE,"",ROUND(VLOOKUP(欄列標準!T20,欄列標準!$A$8:$C$67,3,0),2))</f>
        <v/>
      </c>
      <c r="U20" s="47" t="str">
        <f>IF(ISERROR(ROUND(VLOOKUP(欄列標準!U20,欄列標準!$A$8:$C$67,2,0),2))=TRUE,"",ROUND(VLOOKUP(欄列標準!U20,欄列標準!$A$8:$C$67,2,0),2))</f>
        <v/>
      </c>
      <c r="V20" s="45" t="str">
        <f>IF(ISERROR(ROUND(VLOOKUP(欄列標準!V20,欄列標準!$A$8:$C$67,3,0),2))=TRUE,"",ROUND(VLOOKUP(欄列標準!V20,欄列標準!$A$8:$C$67,3,0),2))</f>
        <v/>
      </c>
      <c r="W20" s="47" t="str">
        <f>IF(ISERROR(ROUND(VLOOKUP(欄列標準!W20,欄列標準!$A$8:$C$67,2,0),2))=TRUE,"",ROUND(VLOOKUP(欄列標準!W20,欄列標準!$A$8:$C$67,2,0),2))</f>
        <v/>
      </c>
      <c r="X20" s="45" t="str">
        <f>IF(ISERROR(ROUND(VLOOKUP(欄列標準!X20,欄列標準!$A$8:$C$67,3,0),2))=TRUE,"",ROUND(VLOOKUP(欄列標準!X20,欄列標準!$A$8:$C$67,3,0),2))</f>
        <v/>
      </c>
      <c r="Y20" s="47" t="str">
        <f>IF(ISERROR(ROUND(VLOOKUP(欄列標準!Y20,欄列標準!$A$8:$C$67,2,0),2))=TRUE,"",ROUND(VLOOKUP(欄列標準!Y20,欄列標準!$A$8:$C$67,2,0),2))</f>
        <v/>
      </c>
      <c r="Z20" s="45" t="str">
        <f>IF(ISERROR(ROUND(VLOOKUP(欄列標準!Z20,欄列標準!$A$8:$C$67,3,0),2))=TRUE,"",ROUND(VLOOKUP(欄列標準!Z20,欄列標準!$A$8:$C$67,3,0),2))</f>
        <v/>
      </c>
      <c r="AA20" s="47" t="str">
        <f>IF(ISERROR(ROUND(VLOOKUP(欄列標準!AA20,欄列標準!$A$8:$C$67,2,0),2))=TRUE,"",ROUND(VLOOKUP(欄列標準!AA20,欄列標準!$A$8:$C$67,2,0),2))</f>
        <v/>
      </c>
      <c r="AB20" s="45" t="str">
        <f>IF(ISERROR(ROUND(VLOOKUP(欄列標準!AB20,欄列標準!$A$8:$C$67,3,0),2))=TRUE,"",ROUND(VLOOKUP(欄列標準!AB20,欄列標準!$A$8:$C$67,3,0),2))</f>
        <v/>
      </c>
      <c r="AC20" s="47" t="str">
        <f>IF(ISERROR(ROUND(VLOOKUP(欄列標準!AC20,欄列標準!$A$8:$C$67,2,0),2))=TRUE,"",ROUND(VLOOKUP(欄列標準!AC20,欄列標準!$A$8:$C$67,2,0),2))</f>
        <v/>
      </c>
      <c r="AD20" s="45" t="str">
        <f>IF(ISERROR(ROUND(VLOOKUP(欄列標準!AD20,欄列標準!$A$8:$C$67,3,0),2))=TRUE,"",ROUND(VLOOKUP(欄列標準!AD20,欄列標準!$A$8:$C$67,3,0),2))</f>
        <v/>
      </c>
      <c r="AE20" s="47" t="str">
        <f>IF(ISERROR(ROUND(VLOOKUP(欄列標準!AE20,欄列標準!$A$8:$C$67,2,0),2))=TRUE,"",ROUND(VLOOKUP(欄列標準!AE20,欄列標準!$A$8:$C$67,2,0),2))</f>
        <v/>
      </c>
      <c r="AF20" s="45" t="str">
        <f>IF(ISERROR(ROUND(VLOOKUP(欄列標準!AF20,欄列標準!$A$8:$C$67,3,0),2))=TRUE,"",ROUND(VLOOKUP(欄列標準!AF20,欄列標準!$A$8:$C$67,3,0),2))</f>
        <v/>
      </c>
      <c r="AG20" s="47" t="str">
        <f>IF(ISERROR(ROUND(VLOOKUP(欄列標準!AG20,欄列標準!$A$8:$C$67,2,0),2))=TRUE,"",ROUND(VLOOKUP(欄列標準!AG20,欄列標準!$A$8:$C$67,2,0),2))</f>
        <v/>
      </c>
      <c r="AH20" s="45" t="str">
        <f>IF(ISERROR(ROUND(VLOOKUP(欄列標準!AH20,欄列標準!$A$8:$C$67,3,0),2))=TRUE,"",ROUND(VLOOKUP(欄列標準!AH20,欄列標準!$A$8:$C$67,3,0),2))</f>
        <v/>
      </c>
      <c r="AI20" s="47" t="str">
        <f>IF(ISERROR(ROUND(VLOOKUP(欄列標準!AI20,欄列標準!$A$8:$C$67,2,0),2))=TRUE,"",ROUND(VLOOKUP(欄列標準!AI20,欄列標準!$A$8:$C$67,2,0),2))</f>
        <v/>
      </c>
      <c r="AJ20" s="45" t="str">
        <f>IF(ISERROR(ROUND(VLOOKUP(欄列標準!AJ20,欄列標準!$A$8:$C$67,3,0),2))=TRUE,"",ROUND(VLOOKUP(欄列標準!AJ20,欄列標準!$A$8:$C$67,3,0),2))</f>
        <v/>
      </c>
      <c r="AK20" s="47" t="str">
        <f>IF(ISERROR(ROUND(VLOOKUP(欄列標準!AK20,欄列標準!$A$8:$C$67,2,0),2))=TRUE,"",ROUND(VLOOKUP(欄列標準!AK20,欄列標準!$A$8:$C$67,2,0),2))</f>
        <v/>
      </c>
      <c r="AL20" s="45" t="str">
        <f>IF(ISERROR(ROUND(VLOOKUP(欄列標準!AL20,欄列標準!$A$8:$C$67,3,0),2))=TRUE,"",ROUND(VLOOKUP(欄列標準!AL20,欄列標準!$A$8:$C$67,3,0),2))</f>
        <v/>
      </c>
    </row>
    <row r="21" spans="6:38">
      <c r="F21" s="31" t="s">
        <v>65</v>
      </c>
      <c r="G21" s="44" t="str">
        <f>IF(ISERROR(ROUND(VLOOKUP(欄列標準!G21,欄列標準!$A$8:$C$67,2,0),2))=TRUE,"",ROUND(VLOOKUP(欄列標準!G21,欄列標準!$A$8:$C$67,2,0),2))</f>
        <v/>
      </c>
      <c r="H21" s="45" t="str">
        <f>IF(ISERROR(ROUND(VLOOKUP(欄列標準!H21,欄列標準!$A$8:$C$67,3,0),2))=TRUE,"",ROUND(VLOOKUP(欄列標準!H21,欄列標準!$A$8:$C$67,3,0),2))</f>
        <v/>
      </c>
      <c r="I21" s="47" t="str">
        <f>IF(ISERROR(ROUND(VLOOKUP(欄列標準!I21,欄列標準!$A$8:$C$67,2,0),2))=TRUE,"",ROUND(VLOOKUP(欄列標準!I21,欄列標準!$A$8:$C$67,2,0),2))</f>
        <v/>
      </c>
      <c r="J21" s="45" t="str">
        <f>IF(ISERROR(ROUND(VLOOKUP(欄列標準!J21,欄列標準!$A$8:$C$67,3,0),2))=TRUE,"",ROUND(VLOOKUP(欄列標準!J21,欄列標準!$A$8:$C$67,3,0),2))</f>
        <v/>
      </c>
      <c r="K21" s="47" t="str">
        <f>IF(ISERROR(ROUND(VLOOKUP(欄列標準!K21,欄列標準!$A$8:$C$67,2,0),2))=TRUE,"",ROUND(VLOOKUP(欄列標準!K21,欄列標準!$A$8:$C$67,2,0),2))</f>
        <v/>
      </c>
      <c r="L21" s="45" t="str">
        <f>IF(ISERROR(ROUND(VLOOKUP(欄列標準!L21,欄列標準!$A$8:$C$67,3,0),2))=TRUE,"",ROUND(VLOOKUP(欄列標準!L21,欄列標準!$A$8:$C$67,3,0),2))</f>
        <v/>
      </c>
      <c r="M21" s="47" t="str">
        <f>IF(ISERROR(ROUND(VLOOKUP(欄列標準!M21,欄列標準!$A$8:$C$67,2,0),2))=TRUE,"",ROUND(VLOOKUP(欄列標準!M21,欄列標準!$A$8:$C$67,2,0),2))</f>
        <v/>
      </c>
      <c r="N21" s="45" t="str">
        <f>IF(ISERROR(ROUND(VLOOKUP(欄列標準!N21,欄列標準!$A$8:$C$67,3,0),2))=TRUE,"",ROUND(VLOOKUP(欄列標準!N21,欄列標準!$A$8:$C$67,3,0),2))</f>
        <v/>
      </c>
      <c r="O21" s="47" t="str">
        <f>IF(ISERROR(ROUND(VLOOKUP(欄列標準!O21,欄列標準!$A$8:$C$67,2,0),2))=TRUE,"",ROUND(VLOOKUP(欄列標準!O21,欄列標準!$A$8:$C$67,2,0),2))</f>
        <v/>
      </c>
      <c r="P21" s="45" t="str">
        <f>IF(ISERROR(ROUND(VLOOKUP(欄列標準!P21,欄列標準!$A$8:$C$67,3,0),2))=TRUE,"",ROUND(VLOOKUP(欄列標準!P21,欄列標準!$A$8:$C$67,3,0),2))</f>
        <v/>
      </c>
      <c r="Q21" s="47" t="str">
        <f>IF(ISERROR(ROUND(VLOOKUP(欄列標準!Q21,欄列標準!$A$8:$C$67,2,0),2))=TRUE,"",ROUND(VLOOKUP(欄列標準!Q21,欄列標準!$A$8:$C$67,2,0),2))</f>
        <v/>
      </c>
      <c r="R21" s="45" t="str">
        <f>IF(ISERROR(ROUND(VLOOKUP(欄列標準!R21,欄列標準!$A$8:$C$67,3,0),2))=TRUE,"",ROUND(VLOOKUP(欄列標準!R21,欄列標準!$A$8:$C$67,3,0),2))</f>
        <v/>
      </c>
      <c r="S21" s="47" t="str">
        <f>IF(ISERROR(ROUND(VLOOKUP(欄列標準!S21,欄列標準!$A$8:$C$67,2,0),2))=TRUE,"",ROUND(VLOOKUP(欄列標準!S21,欄列標準!$A$8:$C$67,2,0),2))</f>
        <v/>
      </c>
      <c r="T21" s="45" t="str">
        <f>IF(ISERROR(ROUND(VLOOKUP(欄列標準!T21,欄列標準!$A$8:$C$67,3,0),2))=TRUE,"",ROUND(VLOOKUP(欄列標準!T21,欄列標準!$A$8:$C$67,3,0),2))</f>
        <v/>
      </c>
      <c r="U21" s="47" t="str">
        <f>IF(ISERROR(ROUND(VLOOKUP(欄列標準!U21,欄列標準!$A$8:$C$67,2,0),2))=TRUE,"",ROUND(VLOOKUP(欄列標準!U21,欄列標準!$A$8:$C$67,2,0),2))</f>
        <v/>
      </c>
      <c r="V21" s="45" t="str">
        <f>IF(ISERROR(ROUND(VLOOKUP(欄列標準!V21,欄列標準!$A$8:$C$67,3,0),2))=TRUE,"",ROUND(VLOOKUP(欄列標準!V21,欄列標準!$A$8:$C$67,3,0),2))</f>
        <v/>
      </c>
      <c r="W21" s="47" t="str">
        <f>IF(ISERROR(ROUND(VLOOKUP(欄列標準!W21,欄列標準!$A$8:$C$67,2,0),2))=TRUE,"",ROUND(VLOOKUP(欄列標準!W21,欄列標準!$A$8:$C$67,2,0),2))</f>
        <v/>
      </c>
      <c r="X21" s="45" t="str">
        <f>IF(ISERROR(ROUND(VLOOKUP(欄列標準!X21,欄列標準!$A$8:$C$67,3,0),2))=TRUE,"",ROUND(VLOOKUP(欄列標準!X21,欄列標準!$A$8:$C$67,3,0),2))</f>
        <v/>
      </c>
      <c r="Y21" s="47" t="str">
        <f>IF(ISERROR(ROUND(VLOOKUP(欄列標準!Y21,欄列標準!$A$8:$C$67,2,0),2))=TRUE,"",ROUND(VLOOKUP(欄列標準!Y21,欄列標準!$A$8:$C$67,2,0),2))</f>
        <v/>
      </c>
      <c r="Z21" s="45" t="str">
        <f>IF(ISERROR(ROUND(VLOOKUP(欄列標準!Z21,欄列標準!$A$8:$C$67,3,0),2))=TRUE,"",ROUND(VLOOKUP(欄列標準!Z21,欄列標準!$A$8:$C$67,3,0),2))</f>
        <v/>
      </c>
      <c r="AA21" s="47" t="str">
        <f>IF(ISERROR(ROUND(VLOOKUP(欄列標準!AA21,欄列標準!$A$8:$C$67,2,0),2))=TRUE,"",ROUND(VLOOKUP(欄列標準!AA21,欄列標準!$A$8:$C$67,2,0),2))</f>
        <v/>
      </c>
      <c r="AB21" s="45" t="str">
        <f>IF(ISERROR(ROUND(VLOOKUP(欄列標準!AB21,欄列標準!$A$8:$C$67,3,0),2))=TRUE,"",ROUND(VLOOKUP(欄列標準!AB21,欄列標準!$A$8:$C$67,3,0),2))</f>
        <v/>
      </c>
      <c r="AC21" s="47" t="str">
        <f>IF(ISERROR(ROUND(VLOOKUP(欄列標準!AC21,欄列標準!$A$8:$C$67,2,0),2))=TRUE,"",ROUND(VLOOKUP(欄列標準!AC21,欄列標準!$A$8:$C$67,2,0),2))</f>
        <v/>
      </c>
      <c r="AD21" s="45" t="str">
        <f>IF(ISERROR(ROUND(VLOOKUP(欄列標準!AD21,欄列標準!$A$8:$C$67,3,0),2))=TRUE,"",ROUND(VLOOKUP(欄列標準!AD21,欄列標準!$A$8:$C$67,3,0),2))</f>
        <v/>
      </c>
      <c r="AE21" s="47" t="str">
        <f>IF(ISERROR(ROUND(VLOOKUP(欄列標準!AE21,欄列標準!$A$8:$C$67,2,0),2))=TRUE,"",ROUND(VLOOKUP(欄列標準!AE21,欄列標準!$A$8:$C$67,2,0),2))</f>
        <v/>
      </c>
      <c r="AF21" s="45" t="str">
        <f>IF(ISERROR(ROUND(VLOOKUP(欄列標準!AF21,欄列標準!$A$8:$C$67,3,0),2))=TRUE,"",ROUND(VLOOKUP(欄列標準!AF21,欄列標準!$A$8:$C$67,3,0),2))</f>
        <v/>
      </c>
      <c r="AG21" s="47" t="str">
        <f>IF(ISERROR(ROUND(VLOOKUP(欄列標準!AG21,欄列標準!$A$8:$C$67,2,0),2))=TRUE,"",ROUND(VLOOKUP(欄列標準!AG21,欄列標準!$A$8:$C$67,2,0),2))</f>
        <v/>
      </c>
      <c r="AH21" s="45" t="str">
        <f>IF(ISERROR(ROUND(VLOOKUP(欄列標準!AH21,欄列標準!$A$8:$C$67,3,0),2))=TRUE,"",ROUND(VLOOKUP(欄列標準!AH21,欄列標準!$A$8:$C$67,3,0),2))</f>
        <v/>
      </c>
      <c r="AI21" s="47" t="str">
        <f>IF(ISERROR(ROUND(VLOOKUP(欄列標準!AI21,欄列標準!$A$8:$C$67,2,0),2))=TRUE,"",ROUND(VLOOKUP(欄列標準!AI21,欄列標準!$A$8:$C$67,2,0),2))</f>
        <v/>
      </c>
      <c r="AJ21" s="45" t="str">
        <f>IF(ISERROR(ROUND(VLOOKUP(欄列標準!AJ21,欄列標準!$A$8:$C$67,3,0),2))=TRUE,"",ROUND(VLOOKUP(欄列標準!AJ21,欄列標準!$A$8:$C$67,3,0),2))</f>
        <v/>
      </c>
      <c r="AK21" s="47" t="str">
        <f>IF(ISERROR(ROUND(VLOOKUP(欄列標準!AK21,欄列標準!$A$8:$C$67,2,0),2))=TRUE,"",ROUND(VLOOKUP(欄列標準!AK21,欄列標準!$A$8:$C$67,2,0),2))</f>
        <v/>
      </c>
      <c r="AL21" s="45" t="str">
        <f>IF(ISERROR(ROUND(VLOOKUP(欄列標準!AL21,欄列標準!$A$8:$C$67,3,0),2))=TRUE,"",ROUND(VLOOKUP(欄列標準!AL21,欄列標準!$A$8:$C$67,3,0),2))</f>
        <v/>
      </c>
    </row>
    <row r="22" spans="6:38">
      <c r="F22" s="31" t="s">
        <v>66</v>
      </c>
      <c r="G22" s="44" t="str">
        <f>IF(ISERROR(ROUND(VLOOKUP(欄列標準!G22,欄列標準!$A$8:$C$67,2,0),2))=TRUE,"",ROUND(VLOOKUP(欄列標準!G22,欄列標準!$A$8:$C$67,2,0),2))</f>
        <v/>
      </c>
      <c r="H22" s="45" t="str">
        <f>IF(ISERROR(ROUND(VLOOKUP(欄列標準!H22,欄列標準!$A$8:$C$67,3,0),2))=TRUE,"",ROUND(VLOOKUP(欄列標準!H22,欄列標準!$A$8:$C$67,3,0),2))</f>
        <v/>
      </c>
      <c r="I22" s="47" t="str">
        <f>IF(ISERROR(ROUND(VLOOKUP(欄列標準!I22,欄列標準!$A$8:$C$67,2,0),2))=TRUE,"",ROUND(VLOOKUP(欄列標準!I22,欄列標準!$A$8:$C$67,2,0),2))</f>
        <v/>
      </c>
      <c r="J22" s="45" t="str">
        <f>IF(ISERROR(ROUND(VLOOKUP(欄列標準!J22,欄列標準!$A$8:$C$67,3,0),2))=TRUE,"",ROUND(VLOOKUP(欄列標準!J22,欄列標準!$A$8:$C$67,3,0),2))</f>
        <v/>
      </c>
      <c r="K22" s="47" t="str">
        <f>IF(ISERROR(ROUND(VLOOKUP(欄列標準!K22,欄列標準!$A$8:$C$67,2,0),2))=TRUE,"",ROUND(VLOOKUP(欄列標準!K22,欄列標準!$A$8:$C$67,2,0),2))</f>
        <v/>
      </c>
      <c r="L22" s="45" t="str">
        <f>IF(ISERROR(ROUND(VLOOKUP(欄列標準!L22,欄列標準!$A$8:$C$67,3,0),2))=TRUE,"",ROUND(VLOOKUP(欄列標準!L22,欄列標準!$A$8:$C$67,3,0),2))</f>
        <v/>
      </c>
      <c r="M22" s="47" t="str">
        <f>IF(ISERROR(ROUND(VLOOKUP(欄列標準!M22,欄列標準!$A$8:$C$67,2,0),2))=TRUE,"",ROUND(VLOOKUP(欄列標準!M22,欄列標準!$A$8:$C$67,2,0),2))</f>
        <v/>
      </c>
      <c r="N22" s="45" t="str">
        <f>IF(ISERROR(ROUND(VLOOKUP(欄列標準!N22,欄列標準!$A$8:$C$67,3,0),2))=TRUE,"",ROUND(VLOOKUP(欄列標準!N22,欄列標準!$A$8:$C$67,3,0),2))</f>
        <v/>
      </c>
      <c r="O22" s="47" t="str">
        <f>IF(ISERROR(ROUND(VLOOKUP(欄列標準!O22,欄列標準!$A$8:$C$67,2,0),2))=TRUE,"",ROUND(VLOOKUP(欄列標準!O22,欄列標準!$A$8:$C$67,2,0),2))</f>
        <v/>
      </c>
      <c r="P22" s="45" t="str">
        <f>IF(ISERROR(ROUND(VLOOKUP(欄列標準!P22,欄列標準!$A$8:$C$67,3,0),2))=TRUE,"",ROUND(VLOOKUP(欄列標準!P22,欄列標準!$A$8:$C$67,3,0),2))</f>
        <v/>
      </c>
      <c r="Q22" s="47" t="str">
        <f>IF(ISERROR(ROUND(VLOOKUP(欄列標準!Q22,欄列標準!$A$8:$C$67,2,0),2))=TRUE,"",ROUND(VLOOKUP(欄列標準!Q22,欄列標準!$A$8:$C$67,2,0),2))</f>
        <v/>
      </c>
      <c r="R22" s="45" t="str">
        <f>IF(ISERROR(ROUND(VLOOKUP(欄列標準!R22,欄列標準!$A$8:$C$67,3,0),2))=TRUE,"",ROUND(VLOOKUP(欄列標準!R22,欄列標準!$A$8:$C$67,3,0),2))</f>
        <v/>
      </c>
      <c r="S22" s="47" t="str">
        <f>IF(ISERROR(ROUND(VLOOKUP(欄列標準!S22,欄列標準!$A$8:$C$67,2,0),2))=TRUE,"",ROUND(VLOOKUP(欄列標準!S22,欄列標準!$A$8:$C$67,2,0),2))</f>
        <v/>
      </c>
      <c r="T22" s="45" t="str">
        <f>IF(ISERROR(ROUND(VLOOKUP(欄列標準!T22,欄列標準!$A$8:$C$67,3,0),2))=TRUE,"",ROUND(VLOOKUP(欄列標準!T22,欄列標準!$A$8:$C$67,3,0),2))</f>
        <v/>
      </c>
      <c r="U22" s="47" t="str">
        <f>IF(ISERROR(ROUND(VLOOKUP(欄列標準!U22,欄列標準!$A$8:$C$67,2,0),2))=TRUE,"",ROUND(VLOOKUP(欄列標準!U22,欄列標準!$A$8:$C$67,2,0),2))</f>
        <v/>
      </c>
      <c r="V22" s="45" t="str">
        <f>IF(ISERROR(ROUND(VLOOKUP(欄列標準!V22,欄列標準!$A$8:$C$67,3,0),2))=TRUE,"",ROUND(VLOOKUP(欄列標準!V22,欄列標準!$A$8:$C$67,3,0),2))</f>
        <v/>
      </c>
      <c r="W22" s="47" t="str">
        <f>IF(ISERROR(ROUND(VLOOKUP(欄列標準!W22,欄列標準!$A$8:$C$67,2,0),2))=TRUE,"",ROUND(VLOOKUP(欄列標準!W22,欄列標準!$A$8:$C$67,2,0),2))</f>
        <v/>
      </c>
      <c r="X22" s="45" t="str">
        <f>IF(ISERROR(ROUND(VLOOKUP(欄列標準!X22,欄列標準!$A$8:$C$67,3,0),2))=TRUE,"",ROUND(VLOOKUP(欄列標準!X22,欄列標準!$A$8:$C$67,3,0),2))</f>
        <v/>
      </c>
      <c r="Y22" s="47" t="str">
        <f>IF(ISERROR(ROUND(VLOOKUP(欄列標準!Y22,欄列標準!$A$8:$C$67,2,0),2))=TRUE,"",ROUND(VLOOKUP(欄列標準!Y22,欄列標準!$A$8:$C$67,2,0),2))</f>
        <v/>
      </c>
      <c r="Z22" s="45" t="str">
        <f>IF(ISERROR(ROUND(VLOOKUP(欄列標準!Z22,欄列標準!$A$8:$C$67,3,0),2))=TRUE,"",ROUND(VLOOKUP(欄列標準!Z22,欄列標準!$A$8:$C$67,3,0),2))</f>
        <v/>
      </c>
      <c r="AA22" s="47" t="str">
        <f>IF(ISERROR(ROUND(VLOOKUP(欄列標準!AA22,欄列標準!$A$8:$C$67,2,0),2))=TRUE,"",ROUND(VLOOKUP(欄列標準!AA22,欄列標準!$A$8:$C$67,2,0),2))</f>
        <v/>
      </c>
      <c r="AB22" s="45" t="str">
        <f>IF(ISERROR(ROUND(VLOOKUP(欄列標準!AB22,欄列標準!$A$8:$C$67,3,0),2))=TRUE,"",ROUND(VLOOKUP(欄列標準!AB22,欄列標準!$A$8:$C$67,3,0),2))</f>
        <v/>
      </c>
      <c r="AC22" s="47" t="str">
        <f>IF(ISERROR(ROUND(VLOOKUP(欄列標準!AC22,欄列標準!$A$8:$C$67,2,0),2))=TRUE,"",ROUND(VLOOKUP(欄列標準!AC22,欄列標準!$A$8:$C$67,2,0),2))</f>
        <v/>
      </c>
      <c r="AD22" s="45" t="str">
        <f>IF(ISERROR(ROUND(VLOOKUP(欄列標準!AD22,欄列標準!$A$8:$C$67,3,0),2))=TRUE,"",ROUND(VLOOKUP(欄列標準!AD22,欄列標準!$A$8:$C$67,3,0),2))</f>
        <v/>
      </c>
      <c r="AE22" s="47" t="str">
        <f>IF(ISERROR(ROUND(VLOOKUP(欄列標準!AE22,欄列標準!$A$8:$C$67,2,0),2))=TRUE,"",ROUND(VLOOKUP(欄列標準!AE22,欄列標準!$A$8:$C$67,2,0),2))</f>
        <v/>
      </c>
      <c r="AF22" s="45" t="str">
        <f>IF(ISERROR(ROUND(VLOOKUP(欄列標準!AF22,欄列標準!$A$8:$C$67,3,0),2))=TRUE,"",ROUND(VLOOKUP(欄列標準!AF22,欄列標準!$A$8:$C$67,3,0),2))</f>
        <v/>
      </c>
      <c r="AG22" s="47" t="str">
        <f>IF(ISERROR(ROUND(VLOOKUP(欄列標準!AG22,欄列標準!$A$8:$C$67,2,0),2))=TRUE,"",ROUND(VLOOKUP(欄列標準!AG22,欄列標準!$A$8:$C$67,2,0),2))</f>
        <v/>
      </c>
      <c r="AH22" s="45" t="str">
        <f>IF(ISERROR(ROUND(VLOOKUP(欄列標準!AH22,欄列標準!$A$8:$C$67,3,0),2))=TRUE,"",ROUND(VLOOKUP(欄列標準!AH22,欄列標準!$A$8:$C$67,3,0),2))</f>
        <v/>
      </c>
      <c r="AI22" s="47" t="str">
        <f>IF(ISERROR(ROUND(VLOOKUP(欄列標準!AI22,欄列標準!$A$8:$C$67,2,0),2))=TRUE,"",ROUND(VLOOKUP(欄列標準!AI22,欄列標準!$A$8:$C$67,2,0),2))</f>
        <v/>
      </c>
      <c r="AJ22" s="45" t="str">
        <f>IF(ISERROR(ROUND(VLOOKUP(欄列標準!AJ22,欄列標準!$A$8:$C$67,3,0),2))=TRUE,"",ROUND(VLOOKUP(欄列標準!AJ22,欄列標準!$A$8:$C$67,3,0),2))</f>
        <v/>
      </c>
      <c r="AK22" s="47" t="str">
        <f>IF(ISERROR(ROUND(VLOOKUP(欄列標準!AK22,欄列標準!$A$8:$C$67,2,0),2))=TRUE,"",ROUND(VLOOKUP(欄列標準!AK22,欄列標準!$A$8:$C$67,2,0),2))</f>
        <v/>
      </c>
      <c r="AL22" s="45" t="str">
        <f>IF(ISERROR(ROUND(VLOOKUP(欄列標準!AL22,欄列標準!$A$8:$C$67,3,0),2))=TRUE,"",ROUND(VLOOKUP(欄列標準!AL22,欄列標準!$A$8:$C$67,3,0),2))</f>
        <v/>
      </c>
    </row>
    <row r="23" spans="6:38">
      <c r="F23" s="31" t="s">
        <v>67</v>
      </c>
      <c r="G23" s="44" t="str">
        <f>IF(ISERROR(ROUND(VLOOKUP(欄列標準!G23,欄列標準!$A$8:$C$67,2,0),2))=TRUE,"",ROUND(VLOOKUP(欄列標準!G23,欄列標準!$A$8:$C$67,2,0),2))</f>
        <v/>
      </c>
      <c r="H23" s="45" t="str">
        <f>IF(ISERROR(ROUND(VLOOKUP(欄列標準!H23,欄列標準!$A$8:$C$67,3,0),2))=TRUE,"",ROUND(VLOOKUP(欄列標準!H23,欄列標準!$A$8:$C$67,3,0),2))</f>
        <v/>
      </c>
      <c r="I23" s="47" t="str">
        <f>IF(ISERROR(ROUND(VLOOKUP(欄列標準!I23,欄列標準!$A$8:$C$67,2,0),2))=TRUE,"",ROUND(VLOOKUP(欄列標準!I23,欄列標準!$A$8:$C$67,2,0),2))</f>
        <v/>
      </c>
      <c r="J23" s="45" t="str">
        <f>IF(ISERROR(ROUND(VLOOKUP(欄列標準!J23,欄列標準!$A$8:$C$67,3,0),2))=TRUE,"",ROUND(VLOOKUP(欄列標準!J23,欄列標準!$A$8:$C$67,3,0),2))</f>
        <v/>
      </c>
      <c r="K23" s="47" t="str">
        <f>IF(ISERROR(ROUND(VLOOKUP(欄列標準!K23,欄列標準!$A$8:$C$67,2,0),2))=TRUE,"",ROUND(VLOOKUP(欄列標準!K23,欄列標準!$A$8:$C$67,2,0),2))</f>
        <v/>
      </c>
      <c r="L23" s="45" t="str">
        <f>IF(ISERROR(ROUND(VLOOKUP(欄列標準!L23,欄列標準!$A$8:$C$67,3,0),2))=TRUE,"",ROUND(VLOOKUP(欄列標準!L23,欄列標準!$A$8:$C$67,3,0),2))</f>
        <v/>
      </c>
      <c r="M23" s="47" t="str">
        <f>IF(ISERROR(ROUND(VLOOKUP(欄列標準!M23,欄列標準!$A$8:$C$67,2,0),2))=TRUE,"",ROUND(VLOOKUP(欄列標準!M23,欄列標準!$A$8:$C$67,2,0),2))</f>
        <v/>
      </c>
      <c r="N23" s="45" t="str">
        <f>IF(ISERROR(ROUND(VLOOKUP(欄列標準!N23,欄列標準!$A$8:$C$67,3,0),2))=TRUE,"",ROUND(VLOOKUP(欄列標準!N23,欄列標準!$A$8:$C$67,3,0),2))</f>
        <v/>
      </c>
      <c r="O23" s="47" t="str">
        <f>IF(ISERROR(ROUND(VLOOKUP(欄列標準!O23,欄列標準!$A$8:$C$67,2,0),2))=TRUE,"",ROUND(VLOOKUP(欄列標準!O23,欄列標準!$A$8:$C$67,2,0),2))</f>
        <v/>
      </c>
      <c r="P23" s="45" t="str">
        <f>IF(ISERROR(ROUND(VLOOKUP(欄列標準!P23,欄列標準!$A$8:$C$67,3,0),2))=TRUE,"",ROUND(VLOOKUP(欄列標準!P23,欄列標準!$A$8:$C$67,3,0),2))</f>
        <v/>
      </c>
      <c r="Q23" s="47" t="str">
        <f>IF(ISERROR(ROUND(VLOOKUP(欄列標準!Q23,欄列標準!$A$8:$C$67,2,0),2))=TRUE,"",ROUND(VLOOKUP(欄列標準!Q23,欄列標準!$A$8:$C$67,2,0),2))</f>
        <v/>
      </c>
      <c r="R23" s="45" t="str">
        <f>IF(ISERROR(ROUND(VLOOKUP(欄列標準!R23,欄列標準!$A$8:$C$67,3,0),2))=TRUE,"",ROUND(VLOOKUP(欄列標準!R23,欄列標準!$A$8:$C$67,3,0),2))</f>
        <v/>
      </c>
      <c r="S23" s="47" t="str">
        <f>IF(ISERROR(ROUND(VLOOKUP(欄列標準!S23,欄列標準!$A$8:$C$67,2,0),2))=TRUE,"",ROUND(VLOOKUP(欄列標準!S23,欄列標準!$A$8:$C$67,2,0),2))</f>
        <v/>
      </c>
      <c r="T23" s="45" t="str">
        <f>IF(ISERROR(ROUND(VLOOKUP(欄列標準!T23,欄列標準!$A$8:$C$67,3,0),2))=TRUE,"",ROUND(VLOOKUP(欄列標準!T23,欄列標準!$A$8:$C$67,3,0),2))</f>
        <v/>
      </c>
      <c r="U23" s="47" t="str">
        <f>IF(ISERROR(ROUND(VLOOKUP(欄列標準!U23,欄列標準!$A$8:$C$67,2,0),2))=TRUE,"",ROUND(VLOOKUP(欄列標準!U23,欄列標準!$A$8:$C$67,2,0),2))</f>
        <v/>
      </c>
      <c r="V23" s="45" t="str">
        <f>IF(ISERROR(ROUND(VLOOKUP(欄列標準!V23,欄列標準!$A$8:$C$67,3,0),2))=TRUE,"",ROUND(VLOOKUP(欄列標準!V23,欄列標準!$A$8:$C$67,3,0),2))</f>
        <v/>
      </c>
      <c r="W23" s="47" t="str">
        <f>IF(ISERROR(ROUND(VLOOKUP(欄列標準!W23,欄列標準!$A$8:$C$67,2,0),2))=TRUE,"",ROUND(VLOOKUP(欄列標準!W23,欄列標準!$A$8:$C$67,2,0),2))</f>
        <v/>
      </c>
      <c r="X23" s="45" t="str">
        <f>IF(ISERROR(ROUND(VLOOKUP(欄列標準!X23,欄列標準!$A$8:$C$67,3,0),2))=TRUE,"",ROUND(VLOOKUP(欄列標準!X23,欄列標準!$A$8:$C$67,3,0),2))</f>
        <v/>
      </c>
      <c r="Y23" s="47" t="str">
        <f>IF(ISERROR(ROUND(VLOOKUP(欄列標準!Y23,欄列標準!$A$8:$C$67,2,0),2))=TRUE,"",ROUND(VLOOKUP(欄列標準!Y23,欄列標準!$A$8:$C$67,2,0),2))</f>
        <v/>
      </c>
      <c r="Z23" s="45" t="str">
        <f>IF(ISERROR(ROUND(VLOOKUP(欄列標準!Z23,欄列標準!$A$8:$C$67,3,0),2))=TRUE,"",ROUND(VLOOKUP(欄列標準!Z23,欄列標準!$A$8:$C$67,3,0),2))</f>
        <v/>
      </c>
      <c r="AA23" s="47" t="str">
        <f>IF(ISERROR(ROUND(VLOOKUP(欄列標準!AA23,欄列標準!$A$8:$C$67,2,0),2))=TRUE,"",ROUND(VLOOKUP(欄列標準!AA23,欄列標準!$A$8:$C$67,2,0),2))</f>
        <v/>
      </c>
      <c r="AB23" s="45" t="str">
        <f>IF(ISERROR(ROUND(VLOOKUP(欄列標準!AB23,欄列標準!$A$8:$C$67,3,0),2))=TRUE,"",ROUND(VLOOKUP(欄列標準!AB23,欄列標準!$A$8:$C$67,3,0),2))</f>
        <v/>
      </c>
      <c r="AC23" s="47" t="str">
        <f>IF(ISERROR(ROUND(VLOOKUP(欄列標準!AC23,欄列標準!$A$8:$C$67,2,0),2))=TRUE,"",ROUND(VLOOKUP(欄列標準!AC23,欄列標準!$A$8:$C$67,2,0),2))</f>
        <v/>
      </c>
      <c r="AD23" s="45" t="str">
        <f>IF(ISERROR(ROUND(VLOOKUP(欄列標準!AD23,欄列標準!$A$8:$C$67,3,0),2))=TRUE,"",ROUND(VLOOKUP(欄列標準!AD23,欄列標準!$A$8:$C$67,3,0),2))</f>
        <v/>
      </c>
      <c r="AE23" s="47" t="str">
        <f>IF(ISERROR(ROUND(VLOOKUP(欄列標準!AE23,欄列標準!$A$8:$C$67,2,0),2))=TRUE,"",ROUND(VLOOKUP(欄列標準!AE23,欄列標準!$A$8:$C$67,2,0),2))</f>
        <v/>
      </c>
      <c r="AF23" s="45" t="str">
        <f>IF(ISERROR(ROUND(VLOOKUP(欄列標準!AF23,欄列標準!$A$8:$C$67,3,0),2))=TRUE,"",ROUND(VLOOKUP(欄列標準!AF23,欄列標準!$A$8:$C$67,3,0),2))</f>
        <v/>
      </c>
      <c r="AG23" s="47" t="str">
        <f>IF(ISERROR(ROUND(VLOOKUP(欄列標準!AG23,欄列標準!$A$8:$C$67,2,0),2))=TRUE,"",ROUND(VLOOKUP(欄列標準!AG23,欄列標準!$A$8:$C$67,2,0),2))</f>
        <v/>
      </c>
      <c r="AH23" s="45" t="str">
        <f>IF(ISERROR(ROUND(VLOOKUP(欄列標準!AH23,欄列標準!$A$8:$C$67,3,0),2))=TRUE,"",ROUND(VLOOKUP(欄列標準!AH23,欄列標準!$A$8:$C$67,3,0),2))</f>
        <v/>
      </c>
      <c r="AI23" s="47" t="str">
        <f>IF(ISERROR(ROUND(VLOOKUP(欄列標準!AI23,欄列標準!$A$8:$C$67,2,0),2))=TRUE,"",ROUND(VLOOKUP(欄列標準!AI23,欄列標準!$A$8:$C$67,2,0),2))</f>
        <v/>
      </c>
      <c r="AJ23" s="45" t="str">
        <f>IF(ISERROR(ROUND(VLOOKUP(欄列標準!AJ23,欄列標準!$A$8:$C$67,3,0),2))=TRUE,"",ROUND(VLOOKUP(欄列標準!AJ23,欄列標準!$A$8:$C$67,3,0),2))</f>
        <v/>
      </c>
      <c r="AK23" s="47" t="str">
        <f>IF(ISERROR(ROUND(VLOOKUP(欄列標準!AK23,欄列標準!$A$8:$C$67,2,0),2))=TRUE,"",ROUND(VLOOKUP(欄列標準!AK23,欄列標準!$A$8:$C$67,2,0),2))</f>
        <v/>
      </c>
      <c r="AL23" s="45" t="str">
        <f>IF(ISERROR(ROUND(VLOOKUP(欄列標準!AL23,欄列標準!$A$8:$C$67,3,0),2))=TRUE,"",ROUND(VLOOKUP(欄列標準!AL23,欄列標準!$A$8:$C$67,3,0),2))</f>
        <v/>
      </c>
    </row>
    <row r="24" spans="6:38">
      <c r="F24" s="31" t="s">
        <v>68</v>
      </c>
      <c r="G24" s="44" t="str">
        <f>IF(ISERROR(ROUND(VLOOKUP(欄列標準!G24,欄列標準!$A$8:$C$67,2,0),2))=TRUE,"",ROUND(VLOOKUP(欄列標準!G24,欄列標準!$A$8:$C$67,2,0),2))</f>
        <v/>
      </c>
      <c r="H24" s="45" t="str">
        <f>IF(ISERROR(ROUND(VLOOKUP(欄列標準!H24,欄列標準!$A$8:$C$67,3,0),2))=TRUE,"",ROUND(VLOOKUP(欄列標準!H24,欄列標準!$A$8:$C$67,3,0),2))</f>
        <v/>
      </c>
      <c r="I24" s="47" t="str">
        <f>IF(ISERROR(ROUND(VLOOKUP(欄列標準!I24,欄列標準!$A$8:$C$67,2,0),2))=TRUE,"",ROUND(VLOOKUP(欄列標準!I24,欄列標準!$A$8:$C$67,2,0),2))</f>
        <v/>
      </c>
      <c r="J24" s="45" t="str">
        <f>IF(ISERROR(ROUND(VLOOKUP(欄列標準!J24,欄列標準!$A$8:$C$67,3,0),2))=TRUE,"",ROUND(VLOOKUP(欄列標準!J24,欄列標準!$A$8:$C$67,3,0),2))</f>
        <v/>
      </c>
      <c r="K24" s="47" t="str">
        <f>IF(ISERROR(ROUND(VLOOKUP(欄列標準!K24,欄列標準!$A$8:$C$67,2,0),2))=TRUE,"",ROUND(VLOOKUP(欄列標準!K24,欄列標準!$A$8:$C$67,2,0),2))</f>
        <v/>
      </c>
      <c r="L24" s="45" t="str">
        <f>IF(ISERROR(ROUND(VLOOKUP(欄列標準!L24,欄列標準!$A$8:$C$67,3,0),2))=TRUE,"",ROUND(VLOOKUP(欄列標準!L24,欄列標準!$A$8:$C$67,3,0),2))</f>
        <v/>
      </c>
      <c r="M24" s="47" t="str">
        <f>IF(ISERROR(ROUND(VLOOKUP(欄列標準!M24,欄列標準!$A$8:$C$67,2,0),2))=TRUE,"",ROUND(VLOOKUP(欄列標準!M24,欄列標準!$A$8:$C$67,2,0),2))</f>
        <v/>
      </c>
      <c r="N24" s="45" t="str">
        <f>IF(ISERROR(ROUND(VLOOKUP(欄列標準!N24,欄列標準!$A$8:$C$67,3,0),2))=TRUE,"",ROUND(VLOOKUP(欄列標準!N24,欄列標準!$A$8:$C$67,3,0),2))</f>
        <v/>
      </c>
      <c r="O24" s="47" t="str">
        <f>IF(ISERROR(ROUND(VLOOKUP(欄列標準!O24,欄列標準!$A$8:$C$67,2,0),2))=TRUE,"",ROUND(VLOOKUP(欄列標準!O24,欄列標準!$A$8:$C$67,2,0),2))</f>
        <v/>
      </c>
      <c r="P24" s="45" t="str">
        <f>IF(ISERROR(ROUND(VLOOKUP(欄列標準!P24,欄列標準!$A$8:$C$67,3,0),2))=TRUE,"",ROUND(VLOOKUP(欄列標準!P24,欄列標準!$A$8:$C$67,3,0),2))</f>
        <v/>
      </c>
      <c r="Q24" s="47" t="str">
        <f>IF(ISERROR(ROUND(VLOOKUP(欄列標準!Q24,欄列標準!$A$8:$C$67,2,0),2))=TRUE,"",ROUND(VLOOKUP(欄列標準!Q24,欄列標準!$A$8:$C$67,2,0),2))</f>
        <v/>
      </c>
      <c r="R24" s="45" t="str">
        <f>IF(ISERROR(ROUND(VLOOKUP(欄列標準!R24,欄列標準!$A$8:$C$67,3,0),2))=TRUE,"",ROUND(VLOOKUP(欄列標準!R24,欄列標準!$A$8:$C$67,3,0),2))</f>
        <v/>
      </c>
      <c r="S24" s="47" t="str">
        <f>IF(ISERROR(ROUND(VLOOKUP(欄列標準!S24,欄列標準!$A$8:$C$67,2,0),2))=TRUE,"",ROUND(VLOOKUP(欄列標準!S24,欄列標準!$A$8:$C$67,2,0),2))</f>
        <v/>
      </c>
      <c r="T24" s="45" t="str">
        <f>IF(ISERROR(ROUND(VLOOKUP(欄列標準!T24,欄列標準!$A$8:$C$67,3,0),2))=TRUE,"",ROUND(VLOOKUP(欄列標準!T24,欄列標準!$A$8:$C$67,3,0),2))</f>
        <v/>
      </c>
      <c r="U24" s="47" t="str">
        <f>IF(ISERROR(ROUND(VLOOKUP(欄列標準!U24,欄列標準!$A$8:$C$67,2,0),2))=TRUE,"",ROUND(VLOOKUP(欄列標準!U24,欄列標準!$A$8:$C$67,2,0),2))</f>
        <v/>
      </c>
      <c r="V24" s="45" t="str">
        <f>IF(ISERROR(ROUND(VLOOKUP(欄列標準!V24,欄列標準!$A$8:$C$67,3,0),2))=TRUE,"",ROUND(VLOOKUP(欄列標準!V24,欄列標準!$A$8:$C$67,3,0),2))</f>
        <v/>
      </c>
      <c r="W24" s="47" t="str">
        <f>IF(ISERROR(ROUND(VLOOKUP(欄列標準!W24,欄列標準!$A$8:$C$67,2,0),2))=TRUE,"",ROUND(VLOOKUP(欄列標準!W24,欄列標準!$A$8:$C$67,2,0),2))</f>
        <v/>
      </c>
      <c r="X24" s="45" t="str">
        <f>IF(ISERROR(ROUND(VLOOKUP(欄列標準!X24,欄列標準!$A$8:$C$67,3,0),2))=TRUE,"",ROUND(VLOOKUP(欄列標準!X24,欄列標準!$A$8:$C$67,3,0),2))</f>
        <v/>
      </c>
      <c r="Y24" s="47" t="str">
        <f>IF(ISERROR(ROUND(VLOOKUP(欄列標準!Y24,欄列標準!$A$8:$C$67,2,0),2))=TRUE,"",ROUND(VLOOKUP(欄列標準!Y24,欄列標準!$A$8:$C$67,2,0),2))</f>
        <v/>
      </c>
      <c r="Z24" s="45" t="str">
        <f>IF(ISERROR(ROUND(VLOOKUP(欄列標準!Z24,欄列標準!$A$8:$C$67,3,0),2))=TRUE,"",ROUND(VLOOKUP(欄列標準!Z24,欄列標準!$A$8:$C$67,3,0),2))</f>
        <v/>
      </c>
      <c r="AA24" s="47" t="str">
        <f>IF(ISERROR(ROUND(VLOOKUP(欄列標準!AA24,欄列標準!$A$8:$C$67,2,0),2))=TRUE,"",ROUND(VLOOKUP(欄列標準!AA24,欄列標準!$A$8:$C$67,2,0),2))</f>
        <v/>
      </c>
      <c r="AB24" s="45" t="str">
        <f>IF(ISERROR(ROUND(VLOOKUP(欄列標準!AB24,欄列標準!$A$8:$C$67,3,0),2))=TRUE,"",ROUND(VLOOKUP(欄列標準!AB24,欄列標準!$A$8:$C$67,3,0),2))</f>
        <v/>
      </c>
      <c r="AC24" s="47" t="str">
        <f>IF(ISERROR(ROUND(VLOOKUP(欄列標準!AC24,欄列標準!$A$8:$C$67,2,0),2))=TRUE,"",ROUND(VLOOKUP(欄列標準!AC24,欄列標準!$A$8:$C$67,2,0),2))</f>
        <v/>
      </c>
      <c r="AD24" s="45" t="str">
        <f>IF(ISERROR(ROUND(VLOOKUP(欄列標準!AD24,欄列標準!$A$8:$C$67,3,0),2))=TRUE,"",ROUND(VLOOKUP(欄列標準!AD24,欄列標準!$A$8:$C$67,3,0),2))</f>
        <v/>
      </c>
      <c r="AE24" s="47" t="str">
        <f>IF(ISERROR(ROUND(VLOOKUP(欄列標準!AE24,欄列標準!$A$8:$C$67,2,0),2))=TRUE,"",ROUND(VLOOKUP(欄列標準!AE24,欄列標準!$A$8:$C$67,2,0),2))</f>
        <v/>
      </c>
      <c r="AF24" s="45" t="str">
        <f>IF(ISERROR(ROUND(VLOOKUP(欄列標準!AF24,欄列標準!$A$8:$C$67,3,0),2))=TRUE,"",ROUND(VLOOKUP(欄列標準!AF24,欄列標準!$A$8:$C$67,3,0),2))</f>
        <v/>
      </c>
      <c r="AG24" s="47" t="str">
        <f>IF(ISERROR(ROUND(VLOOKUP(欄列標準!AG24,欄列標準!$A$8:$C$67,2,0),2))=TRUE,"",ROUND(VLOOKUP(欄列標準!AG24,欄列標準!$A$8:$C$67,2,0),2))</f>
        <v/>
      </c>
      <c r="AH24" s="45" t="str">
        <f>IF(ISERROR(ROUND(VLOOKUP(欄列標準!AH24,欄列標準!$A$8:$C$67,3,0),2))=TRUE,"",ROUND(VLOOKUP(欄列標準!AH24,欄列標準!$A$8:$C$67,3,0),2))</f>
        <v/>
      </c>
      <c r="AI24" s="47" t="str">
        <f>IF(ISERROR(ROUND(VLOOKUP(欄列標準!AI24,欄列標準!$A$8:$C$67,2,0),2))=TRUE,"",ROUND(VLOOKUP(欄列標準!AI24,欄列標準!$A$8:$C$67,2,0),2))</f>
        <v/>
      </c>
      <c r="AJ24" s="45" t="str">
        <f>IF(ISERROR(ROUND(VLOOKUP(欄列標準!AJ24,欄列標準!$A$8:$C$67,3,0),2))=TRUE,"",ROUND(VLOOKUP(欄列標準!AJ24,欄列標準!$A$8:$C$67,3,0),2))</f>
        <v/>
      </c>
      <c r="AK24" s="47" t="str">
        <f>IF(ISERROR(ROUND(VLOOKUP(欄列標準!AK24,欄列標準!$A$8:$C$67,2,0),2))=TRUE,"",ROUND(VLOOKUP(欄列標準!AK24,欄列標準!$A$8:$C$67,2,0),2))</f>
        <v/>
      </c>
      <c r="AL24" s="45" t="str">
        <f>IF(ISERROR(ROUND(VLOOKUP(欄列標準!AL24,欄列標準!$A$8:$C$67,3,0),2))=TRUE,"",ROUND(VLOOKUP(欄列標準!AL24,欄列標準!$A$8:$C$67,3,0),2))</f>
        <v/>
      </c>
    </row>
    <row r="25" spans="6:38">
      <c r="F25" s="31" t="s">
        <v>69</v>
      </c>
      <c r="G25" s="44" t="str">
        <f>IF(ISERROR(ROUND(VLOOKUP(欄列標準!G25,欄列標準!$A$8:$C$67,2,0),2))=TRUE,"",ROUND(VLOOKUP(欄列標準!G25,欄列標準!$A$8:$C$67,2,0),2))</f>
        <v/>
      </c>
      <c r="H25" s="45" t="str">
        <f>IF(ISERROR(ROUND(VLOOKUP(欄列標準!H25,欄列標準!$A$8:$C$67,3,0),2))=TRUE,"",ROUND(VLOOKUP(欄列標準!H25,欄列標準!$A$8:$C$67,3,0),2))</f>
        <v/>
      </c>
      <c r="I25" s="47" t="str">
        <f>IF(ISERROR(ROUND(VLOOKUP(欄列標準!I25,欄列標準!$A$8:$C$67,2,0),2))=TRUE,"",ROUND(VLOOKUP(欄列標準!I25,欄列標準!$A$8:$C$67,2,0),2))</f>
        <v/>
      </c>
      <c r="J25" s="45" t="str">
        <f>IF(ISERROR(ROUND(VLOOKUP(欄列標準!J25,欄列標準!$A$8:$C$67,3,0),2))=TRUE,"",ROUND(VLOOKUP(欄列標準!J25,欄列標準!$A$8:$C$67,3,0),2))</f>
        <v/>
      </c>
      <c r="K25" s="47" t="str">
        <f>IF(ISERROR(ROUND(VLOOKUP(欄列標準!K25,欄列標準!$A$8:$C$67,2,0),2))=TRUE,"",ROUND(VLOOKUP(欄列標準!K25,欄列標準!$A$8:$C$67,2,0),2))</f>
        <v/>
      </c>
      <c r="L25" s="45" t="str">
        <f>IF(ISERROR(ROUND(VLOOKUP(欄列標準!L25,欄列標準!$A$8:$C$67,3,0),2))=TRUE,"",ROUND(VLOOKUP(欄列標準!L25,欄列標準!$A$8:$C$67,3,0),2))</f>
        <v/>
      </c>
      <c r="M25" s="47" t="str">
        <f>IF(ISERROR(ROUND(VLOOKUP(欄列標準!M25,欄列標準!$A$8:$C$67,2,0),2))=TRUE,"",ROUND(VLOOKUP(欄列標準!M25,欄列標準!$A$8:$C$67,2,0),2))</f>
        <v/>
      </c>
      <c r="N25" s="45" t="str">
        <f>IF(ISERROR(ROUND(VLOOKUP(欄列標準!N25,欄列標準!$A$8:$C$67,3,0),2))=TRUE,"",ROUND(VLOOKUP(欄列標準!N25,欄列標準!$A$8:$C$67,3,0),2))</f>
        <v/>
      </c>
      <c r="O25" s="47" t="str">
        <f>IF(ISERROR(ROUND(VLOOKUP(欄列標準!O25,欄列標準!$A$8:$C$67,2,0),2))=TRUE,"",ROUND(VLOOKUP(欄列標準!O25,欄列標準!$A$8:$C$67,2,0),2))</f>
        <v/>
      </c>
      <c r="P25" s="45" t="str">
        <f>IF(ISERROR(ROUND(VLOOKUP(欄列標準!P25,欄列標準!$A$8:$C$67,3,0),2))=TRUE,"",ROUND(VLOOKUP(欄列標準!P25,欄列標準!$A$8:$C$67,3,0),2))</f>
        <v/>
      </c>
      <c r="Q25" s="47" t="str">
        <f>IF(ISERROR(ROUND(VLOOKUP(欄列標準!Q25,欄列標準!$A$8:$C$67,2,0),2))=TRUE,"",ROUND(VLOOKUP(欄列標準!Q25,欄列標準!$A$8:$C$67,2,0),2))</f>
        <v/>
      </c>
      <c r="R25" s="45" t="str">
        <f>IF(ISERROR(ROUND(VLOOKUP(欄列標準!R25,欄列標準!$A$8:$C$67,3,0),2))=TRUE,"",ROUND(VLOOKUP(欄列標準!R25,欄列標準!$A$8:$C$67,3,0),2))</f>
        <v/>
      </c>
      <c r="S25" s="47" t="str">
        <f>IF(ISERROR(ROUND(VLOOKUP(欄列標準!S25,欄列標準!$A$8:$C$67,2,0),2))=TRUE,"",ROUND(VLOOKUP(欄列標準!S25,欄列標準!$A$8:$C$67,2,0),2))</f>
        <v/>
      </c>
      <c r="T25" s="45" t="str">
        <f>IF(ISERROR(ROUND(VLOOKUP(欄列標準!T25,欄列標準!$A$8:$C$67,3,0),2))=TRUE,"",ROUND(VLOOKUP(欄列標準!T25,欄列標準!$A$8:$C$67,3,0),2))</f>
        <v/>
      </c>
      <c r="U25" s="47" t="str">
        <f>IF(ISERROR(ROUND(VLOOKUP(欄列標準!U25,欄列標準!$A$8:$C$67,2,0),2))=TRUE,"",ROUND(VLOOKUP(欄列標準!U25,欄列標準!$A$8:$C$67,2,0),2))</f>
        <v/>
      </c>
      <c r="V25" s="45" t="str">
        <f>IF(ISERROR(ROUND(VLOOKUP(欄列標準!V25,欄列標準!$A$8:$C$67,3,0),2))=TRUE,"",ROUND(VLOOKUP(欄列標準!V25,欄列標準!$A$8:$C$67,3,0),2))</f>
        <v/>
      </c>
      <c r="W25" s="47" t="str">
        <f>IF(ISERROR(ROUND(VLOOKUP(欄列標準!W25,欄列標準!$A$8:$C$67,2,0),2))=TRUE,"",ROUND(VLOOKUP(欄列標準!W25,欄列標準!$A$8:$C$67,2,0),2))</f>
        <v/>
      </c>
      <c r="X25" s="45" t="str">
        <f>IF(ISERROR(ROUND(VLOOKUP(欄列標準!X25,欄列標準!$A$8:$C$67,3,0),2))=TRUE,"",ROUND(VLOOKUP(欄列標準!X25,欄列標準!$A$8:$C$67,3,0),2))</f>
        <v/>
      </c>
      <c r="Y25" s="47" t="str">
        <f>IF(ISERROR(ROUND(VLOOKUP(欄列標準!Y25,欄列標準!$A$8:$C$67,2,0),2))=TRUE,"",ROUND(VLOOKUP(欄列標準!Y25,欄列標準!$A$8:$C$67,2,0),2))</f>
        <v/>
      </c>
      <c r="Z25" s="45" t="str">
        <f>IF(ISERROR(ROUND(VLOOKUP(欄列標準!Z25,欄列標準!$A$8:$C$67,3,0),2))=TRUE,"",ROUND(VLOOKUP(欄列標準!Z25,欄列標準!$A$8:$C$67,3,0),2))</f>
        <v/>
      </c>
      <c r="AA25" s="47" t="str">
        <f>IF(ISERROR(ROUND(VLOOKUP(欄列標準!AA25,欄列標準!$A$8:$C$67,2,0),2))=TRUE,"",ROUND(VLOOKUP(欄列標準!AA25,欄列標準!$A$8:$C$67,2,0),2))</f>
        <v/>
      </c>
      <c r="AB25" s="45" t="str">
        <f>IF(ISERROR(ROUND(VLOOKUP(欄列標準!AB25,欄列標準!$A$8:$C$67,3,0),2))=TRUE,"",ROUND(VLOOKUP(欄列標準!AB25,欄列標準!$A$8:$C$67,3,0),2))</f>
        <v/>
      </c>
      <c r="AC25" s="47" t="str">
        <f>IF(ISERROR(ROUND(VLOOKUP(欄列標準!AC25,欄列標準!$A$8:$C$67,2,0),2))=TRUE,"",ROUND(VLOOKUP(欄列標準!AC25,欄列標準!$A$8:$C$67,2,0),2))</f>
        <v/>
      </c>
      <c r="AD25" s="45" t="str">
        <f>IF(ISERROR(ROUND(VLOOKUP(欄列標準!AD25,欄列標準!$A$8:$C$67,3,0),2))=TRUE,"",ROUND(VLOOKUP(欄列標準!AD25,欄列標準!$A$8:$C$67,3,0),2))</f>
        <v/>
      </c>
      <c r="AE25" s="47" t="str">
        <f>IF(ISERROR(ROUND(VLOOKUP(欄列標準!AE25,欄列標準!$A$8:$C$67,2,0),2))=TRUE,"",ROUND(VLOOKUP(欄列標準!AE25,欄列標準!$A$8:$C$67,2,0),2))</f>
        <v/>
      </c>
      <c r="AF25" s="45" t="str">
        <f>IF(ISERROR(ROUND(VLOOKUP(欄列標準!AF25,欄列標準!$A$8:$C$67,3,0),2))=TRUE,"",ROUND(VLOOKUP(欄列標準!AF25,欄列標準!$A$8:$C$67,3,0),2))</f>
        <v/>
      </c>
      <c r="AG25" s="47" t="str">
        <f>IF(ISERROR(ROUND(VLOOKUP(欄列標準!AG25,欄列標準!$A$8:$C$67,2,0),2))=TRUE,"",ROUND(VLOOKUP(欄列標準!AG25,欄列標準!$A$8:$C$67,2,0),2))</f>
        <v/>
      </c>
      <c r="AH25" s="45" t="str">
        <f>IF(ISERROR(ROUND(VLOOKUP(欄列標準!AH25,欄列標準!$A$8:$C$67,3,0),2))=TRUE,"",ROUND(VLOOKUP(欄列標準!AH25,欄列標準!$A$8:$C$67,3,0),2))</f>
        <v/>
      </c>
      <c r="AI25" s="47" t="str">
        <f>IF(ISERROR(ROUND(VLOOKUP(欄列標準!AI25,欄列標準!$A$8:$C$67,2,0),2))=TRUE,"",ROUND(VLOOKUP(欄列標準!AI25,欄列標準!$A$8:$C$67,2,0),2))</f>
        <v/>
      </c>
      <c r="AJ25" s="45" t="str">
        <f>IF(ISERROR(ROUND(VLOOKUP(欄列標準!AJ25,欄列標準!$A$8:$C$67,3,0),2))=TRUE,"",ROUND(VLOOKUP(欄列標準!AJ25,欄列標準!$A$8:$C$67,3,0),2))</f>
        <v/>
      </c>
      <c r="AK25" s="47" t="str">
        <f>IF(ISERROR(ROUND(VLOOKUP(欄列標準!AK25,欄列標準!$A$8:$C$67,2,0),2))=TRUE,"",ROUND(VLOOKUP(欄列標準!AK25,欄列標準!$A$8:$C$67,2,0),2))</f>
        <v/>
      </c>
      <c r="AL25" s="45" t="str">
        <f>IF(ISERROR(ROUND(VLOOKUP(欄列標準!AL25,欄列標準!$A$8:$C$67,3,0),2))=TRUE,"",ROUND(VLOOKUP(欄列標準!AL25,欄列標準!$A$8:$C$67,3,0),2))</f>
        <v/>
      </c>
    </row>
    <row r="26" spans="6:38">
      <c r="F26" s="31" t="s">
        <v>70</v>
      </c>
      <c r="G26" s="44" t="str">
        <f>IF(ISERROR(ROUND(VLOOKUP(欄列標準!G26,欄列標準!$A$8:$C$67,2,0),2))=TRUE,"",ROUND(VLOOKUP(欄列標準!G26,欄列標準!$A$8:$C$67,2,0),2))</f>
        <v/>
      </c>
      <c r="H26" s="45" t="str">
        <f>IF(ISERROR(ROUND(VLOOKUP(欄列標準!H26,欄列標準!$A$8:$C$67,3,0),2))=TRUE,"",ROUND(VLOOKUP(欄列標準!H26,欄列標準!$A$8:$C$67,3,0),2))</f>
        <v/>
      </c>
      <c r="I26" s="47" t="str">
        <f>IF(ISERROR(ROUND(VLOOKUP(欄列標準!I26,欄列標準!$A$8:$C$67,2,0),2))=TRUE,"",ROUND(VLOOKUP(欄列標準!I26,欄列標準!$A$8:$C$67,2,0),2))</f>
        <v/>
      </c>
      <c r="J26" s="45" t="str">
        <f>IF(ISERROR(ROUND(VLOOKUP(欄列標準!J26,欄列標準!$A$8:$C$67,3,0),2))=TRUE,"",ROUND(VLOOKUP(欄列標準!J26,欄列標準!$A$8:$C$67,3,0),2))</f>
        <v/>
      </c>
      <c r="K26" s="47" t="str">
        <f>IF(ISERROR(ROUND(VLOOKUP(欄列標準!K26,欄列標準!$A$8:$C$67,2,0),2))=TRUE,"",ROUND(VLOOKUP(欄列標準!K26,欄列標準!$A$8:$C$67,2,0),2))</f>
        <v/>
      </c>
      <c r="L26" s="45" t="str">
        <f>IF(ISERROR(ROUND(VLOOKUP(欄列標準!L26,欄列標準!$A$8:$C$67,3,0),2))=TRUE,"",ROUND(VLOOKUP(欄列標準!L26,欄列標準!$A$8:$C$67,3,0),2))</f>
        <v/>
      </c>
      <c r="M26" s="47" t="str">
        <f>IF(ISERROR(ROUND(VLOOKUP(欄列標準!M26,欄列標準!$A$8:$C$67,2,0),2))=TRUE,"",ROUND(VLOOKUP(欄列標準!M26,欄列標準!$A$8:$C$67,2,0),2))</f>
        <v/>
      </c>
      <c r="N26" s="45" t="str">
        <f>IF(ISERROR(ROUND(VLOOKUP(欄列標準!N26,欄列標準!$A$8:$C$67,3,0),2))=TRUE,"",ROUND(VLOOKUP(欄列標準!N26,欄列標準!$A$8:$C$67,3,0),2))</f>
        <v/>
      </c>
      <c r="O26" s="47" t="str">
        <f>IF(ISERROR(ROUND(VLOOKUP(欄列標準!O26,欄列標準!$A$8:$C$67,2,0),2))=TRUE,"",ROUND(VLOOKUP(欄列標準!O26,欄列標準!$A$8:$C$67,2,0),2))</f>
        <v/>
      </c>
      <c r="P26" s="45" t="str">
        <f>IF(ISERROR(ROUND(VLOOKUP(欄列標準!P26,欄列標準!$A$8:$C$67,3,0),2))=TRUE,"",ROUND(VLOOKUP(欄列標準!P26,欄列標準!$A$8:$C$67,3,0),2))</f>
        <v/>
      </c>
      <c r="Q26" s="47" t="str">
        <f>IF(ISERROR(ROUND(VLOOKUP(欄列標準!Q26,欄列標準!$A$8:$C$67,2,0),2))=TRUE,"",ROUND(VLOOKUP(欄列標準!Q26,欄列標準!$A$8:$C$67,2,0),2))</f>
        <v/>
      </c>
      <c r="R26" s="45" t="str">
        <f>IF(ISERROR(ROUND(VLOOKUP(欄列標準!R26,欄列標準!$A$8:$C$67,3,0),2))=TRUE,"",ROUND(VLOOKUP(欄列標準!R26,欄列標準!$A$8:$C$67,3,0),2))</f>
        <v/>
      </c>
      <c r="S26" s="47" t="str">
        <f>IF(ISERROR(ROUND(VLOOKUP(欄列標準!S26,欄列標準!$A$8:$C$67,2,0),2))=TRUE,"",ROUND(VLOOKUP(欄列標準!S26,欄列標準!$A$8:$C$67,2,0),2))</f>
        <v/>
      </c>
      <c r="T26" s="45" t="str">
        <f>IF(ISERROR(ROUND(VLOOKUP(欄列標準!T26,欄列標準!$A$8:$C$67,3,0),2))=TRUE,"",ROUND(VLOOKUP(欄列標準!T26,欄列標準!$A$8:$C$67,3,0),2))</f>
        <v/>
      </c>
      <c r="U26" s="47" t="str">
        <f>IF(ISERROR(ROUND(VLOOKUP(欄列標準!U26,欄列標準!$A$8:$C$67,2,0),2))=TRUE,"",ROUND(VLOOKUP(欄列標準!U26,欄列標準!$A$8:$C$67,2,0),2))</f>
        <v/>
      </c>
      <c r="V26" s="45" t="str">
        <f>IF(ISERROR(ROUND(VLOOKUP(欄列標準!V26,欄列標準!$A$8:$C$67,3,0),2))=TRUE,"",ROUND(VLOOKUP(欄列標準!V26,欄列標準!$A$8:$C$67,3,0),2))</f>
        <v/>
      </c>
      <c r="W26" s="47" t="str">
        <f>IF(ISERROR(ROUND(VLOOKUP(欄列標準!W26,欄列標準!$A$8:$C$67,2,0),2))=TRUE,"",ROUND(VLOOKUP(欄列標準!W26,欄列標準!$A$8:$C$67,2,0),2))</f>
        <v/>
      </c>
      <c r="X26" s="45" t="str">
        <f>IF(ISERROR(ROUND(VLOOKUP(欄列標準!X26,欄列標準!$A$8:$C$67,3,0),2))=TRUE,"",ROUND(VLOOKUP(欄列標準!X26,欄列標準!$A$8:$C$67,3,0),2))</f>
        <v/>
      </c>
      <c r="Y26" s="47" t="str">
        <f>IF(ISERROR(ROUND(VLOOKUP(欄列標準!Y26,欄列標準!$A$8:$C$67,2,0),2))=TRUE,"",ROUND(VLOOKUP(欄列標準!Y26,欄列標準!$A$8:$C$67,2,0),2))</f>
        <v/>
      </c>
      <c r="Z26" s="45" t="str">
        <f>IF(ISERROR(ROUND(VLOOKUP(欄列標準!Z26,欄列標準!$A$8:$C$67,3,0),2))=TRUE,"",ROUND(VLOOKUP(欄列標準!Z26,欄列標準!$A$8:$C$67,3,0),2))</f>
        <v/>
      </c>
      <c r="AA26" s="47" t="str">
        <f>IF(ISERROR(ROUND(VLOOKUP(欄列標準!AA26,欄列標準!$A$8:$C$67,2,0),2))=TRUE,"",ROUND(VLOOKUP(欄列標準!AA26,欄列標準!$A$8:$C$67,2,0),2))</f>
        <v/>
      </c>
      <c r="AB26" s="45" t="str">
        <f>IF(ISERROR(ROUND(VLOOKUP(欄列標準!AB26,欄列標準!$A$8:$C$67,3,0),2))=TRUE,"",ROUND(VLOOKUP(欄列標準!AB26,欄列標準!$A$8:$C$67,3,0),2))</f>
        <v/>
      </c>
      <c r="AC26" s="47" t="str">
        <f>IF(ISERROR(ROUND(VLOOKUP(欄列標準!AC26,欄列標準!$A$8:$C$67,2,0),2))=TRUE,"",ROUND(VLOOKUP(欄列標準!AC26,欄列標準!$A$8:$C$67,2,0),2))</f>
        <v/>
      </c>
      <c r="AD26" s="45" t="str">
        <f>IF(ISERROR(ROUND(VLOOKUP(欄列標準!AD26,欄列標準!$A$8:$C$67,3,0),2))=TRUE,"",ROUND(VLOOKUP(欄列標準!AD26,欄列標準!$A$8:$C$67,3,0),2))</f>
        <v/>
      </c>
      <c r="AE26" s="47" t="str">
        <f>IF(ISERROR(ROUND(VLOOKUP(欄列標準!AE26,欄列標準!$A$8:$C$67,2,0),2))=TRUE,"",ROUND(VLOOKUP(欄列標準!AE26,欄列標準!$A$8:$C$67,2,0),2))</f>
        <v/>
      </c>
      <c r="AF26" s="45" t="str">
        <f>IF(ISERROR(ROUND(VLOOKUP(欄列標準!AF26,欄列標準!$A$8:$C$67,3,0),2))=TRUE,"",ROUND(VLOOKUP(欄列標準!AF26,欄列標準!$A$8:$C$67,3,0),2))</f>
        <v/>
      </c>
      <c r="AG26" s="47" t="str">
        <f>IF(ISERROR(ROUND(VLOOKUP(欄列標準!AG26,欄列標準!$A$8:$C$67,2,0),2))=TRUE,"",ROUND(VLOOKUP(欄列標準!AG26,欄列標準!$A$8:$C$67,2,0),2))</f>
        <v/>
      </c>
      <c r="AH26" s="45" t="str">
        <f>IF(ISERROR(ROUND(VLOOKUP(欄列標準!AH26,欄列標準!$A$8:$C$67,3,0),2))=TRUE,"",ROUND(VLOOKUP(欄列標準!AH26,欄列標準!$A$8:$C$67,3,0),2))</f>
        <v/>
      </c>
      <c r="AI26" s="47" t="str">
        <f>IF(ISERROR(ROUND(VLOOKUP(欄列標準!AI26,欄列標準!$A$8:$C$67,2,0),2))=TRUE,"",ROUND(VLOOKUP(欄列標準!AI26,欄列標準!$A$8:$C$67,2,0),2))</f>
        <v/>
      </c>
      <c r="AJ26" s="45" t="str">
        <f>IF(ISERROR(ROUND(VLOOKUP(欄列標準!AJ26,欄列標準!$A$8:$C$67,3,0),2))=TRUE,"",ROUND(VLOOKUP(欄列標準!AJ26,欄列標準!$A$8:$C$67,3,0),2))</f>
        <v/>
      </c>
      <c r="AK26" s="47" t="str">
        <f>IF(ISERROR(ROUND(VLOOKUP(欄列標準!AK26,欄列標準!$A$8:$C$67,2,0),2))=TRUE,"",ROUND(VLOOKUP(欄列標準!AK26,欄列標準!$A$8:$C$67,2,0),2))</f>
        <v/>
      </c>
      <c r="AL26" s="45" t="str">
        <f>IF(ISERROR(ROUND(VLOOKUP(欄列標準!AL26,欄列標準!$A$8:$C$67,3,0),2))=TRUE,"",ROUND(VLOOKUP(欄列標準!AL26,欄列標準!$A$8:$C$67,3,0),2))</f>
        <v/>
      </c>
    </row>
    <row r="27" spans="6:38">
      <c r="F27" s="31" t="s">
        <v>71</v>
      </c>
      <c r="G27" s="44" t="str">
        <f>IF(ISERROR(ROUND(VLOOKUP(欄列標準!G27,欄列標準!$A$8:$C$67,2,0),2))=TRUE,"",ROUND(VLOOKUP(欄列標準!G27,欄列標準!$A$8:$C$67,2,0),2))</f>
        <v/>
      </c>
      <c r="H27" s="45" t="str">
        <f>IF(ISERROR(ROUND(VLOOKUP(欄列標準!H27,欄列標準!$A$8:$C$67,3,0),2))=TRUE,"",ROUND(VLOOKUP(欄列標準!H27,欄列標準!$A$8:$C$67,3,0),2))</f>
        <v/>
      </c>
      <c r="I27" s="47" t="str">
        <f>IF(ISERROR(ROUND(VLOOKUP(欄列標準!I27,欄列標準!$A$8:$C$67,2,0),2))=TRUE,"",ROUND(VLOOKUP(欄列標準!I27,欄列標準!$A$8:$C$67,2,0),2))</f>
        <v/>
      </c>
      <c r="J27" s="45" t="str">
        <f>IF(ISERROR(ROUND(VLOOKUP(欄列標準!J27,欄列標準!$A$8:$C$67,3,0),2))=TRUE,"",ROUND(VLOOKUP(欄列標準!J27,欄列標準!$A$8:$C$67,3,0),2))</f>
        <v/>
      </c>
      <c r="K27" s="47" t="str">
        <f>IF(ISERROR(ROUND(VLOOKUP(欄列標準!K27,欄列標準!$A$8:$C$67,2,0),2))=TRUE,"",ROUND(VLOOKUP(欄列標準!K27,欄列標準!$A$8:$C$67,2,0),2))</f>
        <v/>
      </c>
      <c r="L27" s="45" t="str">
        <f>IF(ISERROR(ROUND(VLOOKUP(欄列標準!L27,欄列標準!$A$8:$C$67,3,0),2))=TRUE,"",ROUND(VLOOKUP(欄列標準!L27,欄列標準!$A$8:$C$67,3,0),2))</f>
        <v/>
      </c>
      <c r="M27" s="47" t="str">
        <f>IF(ISERROR(ROUND(VLOOKUP(欄列標準!M27,欄列標準!$A$8:$C$67,2,0),2))=TRUE,"",ROUND(VLOOKUP(欄列標準!M27,欄列標準!$A$8:$C$67,2,0),2))</f>
        <v/>
      </c>
      <c r="N27" s="45" t="str">
        <f>IF(ISERROR(ROUND(VLOOKUP(欄列標準!N27,欄列標準!$A$8:$C$67,3,0),2))=TRUE,"",ROUND(VLOOKUP(欄列標準!N27,欄列標準!$A$8:$C$67,3,0),2))</f>
        <v/>
      </c>
      <c r="O27" s="47" t="str">
        <f>IF(ISERROR(ROUND(VLOOKUP(欄列標準!O27,欄列標準!$A$8:$C$67,2,0),2))=TRUE,"",ROUND(VLOOKUP(欄列標準!O27,欄列標準!$A$8:$C$67,2,0),2))</f>
        <v/>
      </c>
      <c r="P27" s="45" t="str">
        <f>IF(ISERROR(ROUND(VLOOKUP(欄列標準!P27,欄列標準!$A$8:$C$67,3,0),2))=TRUE,"",ROUND(VLOOKUP(欄列標準!P27,欄列標準!$A$8:$C$67,3,0),2))</f>
        <v/>
      </c>
      <c r="Q27" s="47" t="str">
        <f>IF(ISERROR(ROUND(VLOOKUP(欄列標準!Q27,欄列標準!$A$8:$C$67,2,0),2))=TRUE,"",ROUND(VLOOKUP(欄列標準!Q27,欄列標準!$A$8:$C$67,2,0),2))</f>
        <v/>
      </c>
      <c r="R27" s="45" t="str">
        <f>IF(ISERROR(ROUND(VLOOKUP(欄列標準!R27,欄列標準!$A$8:$C$67,3,0),2))=TRUE,"",ROUND(VLOOKUP(欄列標準!R27,欄列標準!$A$8:$C$67,3,0),2))</f>
        <v/>
      </c>
      <c r="S27" s="47" t="str">
        <f>IF(ISERROR(ROUND(VLOOKUP(欄列標準!S27,欄列標準!$A$8:$C$67,2,0),2))=TRUE,"",ROUND(VLOOKUP(欄列標準!S27,欄列標準!$A$8:$C$67,2,0),2))</f>
        <v/>
      </c>
      <c r="T27" s="45" t="str">
        <f>IF(ISERROR(ROUND(VLOOKUP(欄列標準!T27,欄列標準!$A$8:$C$67,3,0),2))=TRUE,"",ROUND(VLOOKUP(欄列標準!T27,欄列標準!$A$8:$C$67,3,0),2))</f>
        <v/>
      </c>
      <c r="U27" s="47" t="str">
        <f>IF(ISERROR(ROUND(VLOOKUP(欄列標準!U27,欄列標準!$A$8:$C$67,2,0),2))=TRUE,"",ROUND(VLOOKUP(欄列標準!U27,欄列標準!$A$8:$C$67,2,0),2))</f>
        <v/>
      </c>
      <c r="V27" s="45" t="str">
        <f>IF(ISERROR(ROUND(VLOOKUP(欄列標準!V27,欄列標準!$A$8:$C$67,3,0),2))=TRUE,"",ROUND(VLOOKUP(欄列標準!V27,欄列標準!$A$8:$C$67,3,0),2))</f>
        <v/>
      </c>
      <c r="W27" s="47" t="str">
        <f>IF(ISERROR(ROUND(VLOOKUP(欄列標準!W27,欄列標準!$A$8:$C$67,2,0),2))=TRUE,"",ROUND(VLOOKUP(欄列標準!W27,欄列標準!$A$8:$C$67,2,0),2))</f>
        <v/>
      </c>
      <c r="X27" s="45" t="str">
        <f>IF(ISERROR(ROUND(VLOOKUP(欄列標準!X27,欄列標準!$A$8:$C$67,3,0),2))=TRUE,"",ROUND(VLOOKUP(欄列標準!X27,欄列標準!$A$8:$C$67,3,0),2))</f>
        <v/>
      </c>
      <c r="Y27" s="47" t="str">
        <f>IF(ISERROR(ROUND(VLOOKUP(欄列標準!Y27,欄列標準!$A$8:$C$67,2,0),2))=TRUE,"",ROUND(VLOOKUP(欄列標準!Y27,欄列標準!$A$8:$C$67,2,0),2))</f>
        <v/>
      </c>
      <c r="Z27" s="45" t="str">
        <f>IF(ISERROR(ROUND(VLOOKUP(欄列標準!Z27,欄列標準!$A$8:$C$67,3,0),2))=TRUE,"",ROUND(VLOOKUP(欄列標準!Z27,欄列標準!$A$8:$C$67,3,0),2))</f>
        <v/>
      </c>
      <c r="AA27" s="47" t="str">
        <f>IF(ISERROR(ROUND(VLOOKUP(欄列標準!AA27,欄列標準!$A$8:$C$67,2,0),2))=TRUE,"",ROUND(VLOOKUP(欄列標準!AA27,欄列標準!$A$8:$C$67,2,0),2))</f>
        <v/>
      </c>
      <c r="AB27" s="45" t="str">
        <f>IF(ISERROR(ROUND(VLOOKUP(欄列標準!AB27,欄列標準!$A$8:$C$67,3,0),2))=TRUE,"",ROUND(VLOOKUP(欄列標準!AB27,欄列標準!$A$8:$C$67,3,0),2))</f>
        <v/>
      </c>
      <c r="AC27" s="47" t="str">
        <f>IF(ISERROR(ROUND(VLOOKUP(欄列標準!AC27,欄列標準!$A$8:$C$67,2,0),2))=TRUE,"",ROUND(VLOOKUP(欄列標準!AC27,欄列標準!$A$8:$C$67,2,0),2))</f>
        <v/>
      </c>
      <c r="AD27" s="45" t="str">
        <f>IF(ISERROR(ROUND(VLOOKUP(欄列標準!AD27,欄列標準!$A$8:$C$67,3,0),2))=TRUE,"",ROUND(VLOOKUP(欄列標準!AD27,欄列標準!$A$8:$C$67,3,0),2))</f>
        <v/>
      </c>
      <c r="AE27" s="47" t="str">
        <f>IF(ISERROR(ROUND(VLOOKUP(欄列標準!AE27,欄列標準!$A$8:$C$67,2,0),2))=TRUE,"",ROUND(VLOOKUP(欄列標準!AE27,欄列標準!$A$8:$C$67,2,0),2))</f>
        <v/>
      </c>
      <c r="AF27" s="45" t="str">
        <f>IF(ISERROR(ROUND(VLOOKUP(欄列標準!AF27,欄列標準!$A$8:$C$67,3,0),2))=TRUE,"",ROUND(VLOOKUP(欄列標準!AF27,欄列標準!$A$8:$C$67,3,0),2))</f>
        <v/>
      </c>
      <c r="AG27" s="47" t="str">
        <f>IF(ISERROR(ROUND(VLOOKUP(欄列標準!AG27,欄列標準!$A$8:$C$67,2,0),2))=TRUE,"",ROUND(VLOOKUP(欄列標準!AG27,欄列標準!$A$8:$C$67,2,0),2))</f>
        <v/>
      </c>
      <c r="AH27" s="45" t="str">
        <f>IF(ISERROR(ROUND(VLOOKUP(欄列標準!AH27,欄列標準!$A$8:$C$67,3,0),2))=TRUE,"",ROUND(VLOOKUP(欄列標準!AH27,欄列標準!$A$8:$C$67,3,0),2))</f>
        <v/>
      </c>
      <c r="AI27" s="47" t="str">
        <f>IF(ISERROR(ROUND(VLOOKUP(欄列標準!AI27,欄列標準!$A$8:$C$67,2,0),2))=TRUE,"",ROUND(VLOOKUP(欄列標準!AI27,欄列標準!$A$8:$C$67,2,0),2))</f>
        <v/>
      </c>
      <c r="AJ27" s="45" t="str">
        <f>IF(ISERROR(ROUND(VLOOKUP(欄列標準!AJ27,欄列標準!$A$8:$C$67,3,0),2))=TRUE,"",ROUND(VLOOKUP(欄列標準!AJ27,欄列標準!$A$8:$C$67,3,0),2))</f>
        <v/>
      </c>
      <c r="AK27" s="47" t="str">
        <f>IF(ISERROR(ROUND(VLOOKUP(欄列標準!AK27,欄列標準!$A$8:$C$67,2,0),2))=TRUE,"",ROUND(VLOOKUP(欄列標準!AK27,欄列標準!$A$8:$C$67,2,0),2))</f>
        <v/>
      </c>
      <c r="AL27" s="45" t="str">
        <f>IF(ISERROR(ROUND(VLOOKUP(欄列標準!AL27,欄列標準!$A$8:$C$67,3,0),2))=TRUE,"",ROUND(VLOOKUP(欄列標準!AL27,欄列標準!$A$8:$C$67,3,0),2))</f>
        <v/>
      </c>
    </row>
    <row r="28" spans="6:38">
      <c r="F28" s="31" t="s">
        <v>72</v>
      </c>
      <c r="G28" s="44" t="str">
        <f>IF(ISERROR(ROUND(VLOOKUP(欄列標準!G28,欄列標準!$A$8:$C$67,2,0),2))=TRUE,"",ROUND(VLOOKUP(欄列標準!G28,欄列標準!$A$8:$C$67,2,0),2))</f>
        <v/>
      </c>
      <c r="H28" s="45" t="str">
        <f>IF(ISERROR(ROUND(VLOOKUP(欄列標準!H28,欄列標準!$A$8:$C$67,3,0),2))=TRUE,"",ROUND(VLOOKUP(欄列標準!H28,欄列標準!$A$8:$C$67,3,0),2))</f>
        <v/>
      </c>
      <c r="I28" s="47" t="str">
        <f>IF(ISERROR(ROUND(VLOOKUP(欄列標準!I28,欄列標準!$A$8:$C$67,2,0),2))=TRUE,"",ROUND(VLOOKUP(欄列標準!I28,欄列標準!$A$8:$C$67,2,0),2))</f>
        <v/>
      </c>
      <c r="J28" s="45" t="str">
        <f>IF(ISERROR(ROUND(VLOOKUP(欄列標準!J28,欄列標準!$A$8:$C$67,3,0),2))=TRUE,"",ROUND(VLOOKUP(欄列標準!J28,欄列標準!$A$8:$C$67,3,0),2))</f>
        <v/>
      </c>
      <c r="K28" s="47" t="str">
        <f>IF(ISERROR(ROUND(VLOOKUP(欄列標準!K28,欄列標準!$A$8:$C$67,2,0),2))=TRUE,"",ROUND(VLOOKUP(欄列標準!K28,欄列標準!$A$8:$C$67,2,0),2))</f>
        <v/>
      </c>
      <c r="L28" s="45" t="str">
        <f>IF(ISERROR(ROUND(VLOOKUP(欄列標準!L28,欄列標準!$A$8:$C$67,3,0),2))=TRUE,"",ROUND(VLOOKUP(欄列標準!L28,欄列標準!$A$8:$C$67,3,0),2))</f>
        <v/>
      </c>
      <c r="M28" s="47" t="str">
        <f>IF(ISERROR(ROUND(VLOOKUP(欄列標準!M28,欄列標準!$A$8:$C$67,2,0),2))=TRUE,"",ROUND(VLOOKUP(欄列標準!M28,欄列標準!$A$8:$C$67,2,0),2))</f>
        <v/>
      </c>
      <c r="N28" s="45" t="str">
        <f>IF(ISERROR(ROUND(VLOOKUP(欄列標準!N28,欄列標準!$A$8:$C$67,3,0),2))=TRUE,"",ROUND(VLOOKUP(欄列標準!N28,欄列標準!$A$8:$C$67,3,0),2))</f>
        <v/>
      </c>
      <c r="O28" s="47" t="str">
        <f>IF(ISERROR(ROUND(VLOOKUP(欄列標準!O28,欄列標準!$A$8:$C$67,2,0),2))=TRUE,"",ROUND(VLOOKUP(欄列標準!O28,欄列標準!$A$8:$C$67,2,0),2))</f>
        <v/>
      </c>
      <c r="P28" s="45" t="str">
        <f>IF(ISERROR(ROUND(VLOOKUP(欄列標準!P28,欄列標準!$A$8:$C$67,3,0),2))=TRUE,"",ROUND(VLOOKUP(欄列標準!P28,欄列標準!$A$8:$C$67,3,0),2))</f>
        <v/>
      </c>
      <c r="Q28" s="47" t="str">
        <f>IF(ISERROR(ROUND(VLOOKUP(欄列標準!Q28,欄列標準!$A$8:$C$67,2,0),2))=TRUE,"",ROUND(VLOOKUP(欄列標準!Q28,欄列標準!$A$8:$C$67,2,0),2))</f>
        <v/>
      </c>
      <c r="R28" s="45" t="str">
        <f>IF(ISERROR(ROUND(VLOOKUP(欄列標準!R28,欄列標準!$A$8:$C$67,3,0),2))=TRUE,"",ROUND(VLOOKUP(欄列標準!R28,欄列標準!$A$8:$C$67,3,0),2))</f>
        <v/>
      </c>
      <c r="S28" s="47" t="str">
        <f>IF(ISERROR(ROUND(VLOOKUP(欄列標準!S28,欄列標準!$A$8:$C$67,2,0),2))=TRUE,"",ROUND(VLOOKUP(欄列標準!S28,欄列標準!$A$8:$C$67,2,0),2))</f>
        <v/>
      </c>
      <c r="T28" s="45" t="str">
        <f>IF(ISERROR(ROUND(VLOOKUP(欄列標準!T28,欄列標準!$A$8:$C$67,3,0),2))=TRUE,"",ROUND(VLOOKUP(欄列標準!T28,欄列標準!$A$8:$C$67,3,0),2))</f>
        <v/>
      </c>
      <c r="U28" s="47" t="str">
        <f>IF(ISERROR(ROUND(VLOOKUP(欄列標準!U28,欄列標準!$A$8:$C$67,2,0),2))=TRUE,"",ROUND(VLOOKUP(欄列標準!U28,欄列標準!$A$8:$C$67,2,0),2))</f>
        <v/>
      </c>
      <c r="V28" s="45" t="str">
        <f>IF(ISERROR(ROUND(VLOOKUP(欄列標準!V28,欄列標準!$A$8:$C$67,3,0),2))=TRUE,"",ROUND(VLOOKUP(欄列標準!V28,欄列標準!$A$8:$C$67,3,0),2))</f>
        <v/>
      </c>
      <c r="W28" s="47" t="str">
        <f>IF(ISERROR(ROUND(VLOOKUP(欄列標準!W28,欄列標準!$A$8:$C$67,2,0),2))=TRUE,"",ROUND(VLOOKUP(欄列標準!W28,欄列標準!$A$8:$C$67,2,0),2))</f>
        <v/>
      </c>
      <c r="X28" s="45" t="str">
        <f>IF(ISERROR(ROUND(VLOOKUP(欄列標準!X28,欄列標準!$A$8:$C$67,3,0),2))=TRUE,"",ROUND(VLOOKUP(欄列標準!X28,欄列標準!$A$8:$C$67,3,0),2))</f>
        <v/>
      </c>
      <c r="Y28" s="47" t="str">
        <f>IF(ISERROR(ROUND(VLOOKUP(欄列標準!Y28,欄列標準!$A$8:$C$67,2,0),2))=TRUE,"",ROUND(VLOOKUP(欄列標準!Y28,欄列標準!$A$8:$C$67,2,0),2))</f>
        <v/>
      </c>
      <c r="Z28" s="45" t="str">
        <f>IF(ISERROR(ROUND(VLOOKUP(欄列標準!Z28,欄列標準!$A$8:$C$67,3,0),2))=TRUE,"",ROUND(VLOOKUP(欄列標準!Z28,欄列標準!$A$8:$C$67,3,0),2))</f>
        <v/>
      </c>
      <c r="AA28" s="47" t="str">
        <f>IF(ISERROR(ROUND(VLOOKUP(欄列標準!AA28,欄列標準!$A$8:$C$67,2,0),2))=TRUE,"",ROUND(VLOOKUP(欄列標準!AA28,欄列標準!$A$8:$C$67,2,0),2))</f>
        <v/>
      </c>
      <c r="AB28" s="45" t="str">
        <f>IF(ISERROR(ROUND(VLOOKUP(欄列標準!AB28,欄列標準!$A$8:$C$67,3,0),2))=TRUE,"",ROUND(VLOOKUP(欄列標準!AB28,欄列標準!$A$8:$C$67,3,0),2))</f>
        <v/>
      </c>
      <c r="AC28" s="47" t="str">
        <f>IF(ISERROR(ROUND(VLOOKUP(欄列標準!AC28,欄列標準!$A$8:$C$67,2,0),2))=TRUE,"",ROUND(VLOOKUP(欄列標準!AC28,欄列標準!$A$8:$C$67,2,0),2))</f>
        <v/>
      </c>
      <c r="AD28" s="45" t="str">
        <f>IF(ISERROR(ROUND(VLOOKUP(欄列標準!AD28,欄列標準!$A$8:$C$67,3,0),2))=TRUE,"",ROUND(VLOOKUP(欄列標準!AD28,欄列標準!$A$8:$C$67,3,0),2))</f>
        <v/>
      </c>
      <c r="AE28" s="47" t="str">
        <f>IF(ISERROR(ROUND(VLOOKUP(欄列標準!AE28,欄列標準!$A$8:$C$67,2,0),2))=TRUE,"",ROUND(VLOOKUP(欄列標準!AE28,欄列標準!$A$8:$C$67,2,0),2))</f>
        <v/>
      </c>
      <c r="AF28" s="45" t="str">
        <f>IF(ISERROR(ROUND(VLOOKUP(欄列標準!AF28,欄列標準!$A$8:$C$67,3,0),2))=TRUE,"",ROUND(VLOOKUP(欄列標準!AF28,欄列標準!$A$8:$C$67,3,0),2))</f>
        <v/>
      </c>
      <c r="AG28" s="47" t="str">
        <f>IF(ISERROR(ROUND(VLOOKUP(欄列標準!AG28,欄列標準!$A$8:$C$67,2,0),2))=TRUE,"",ROUND(VLOOKUP(欄列標準!AG28,欄列標準!$A$8:$C$67,2,0),2))</f>
        <v/>
      </c>
      <c r="AH28" s="45" t="str">
        <f>IF(ISERROR(ROUND(VLOOKUP(欄列標準!AH28,欄列標準!$A$8:$C$67,3,0),2))=TRUE,"",ROUND(VLOOKUP(欄列標準!AH28,欄列標準!$A$8:$C$67,3,0),2))</f>
        <v/>
      </c>
      <c r="AI28" s="47" t="str">
        <f>IF(ISERROR(ROUND(VLOOKUP(欄列標準!AI28,欄列標準!$A$8:$C$67,2,0),2))=TRUE,"",ROUND(VLOOKUP(欄列標準!AI28,欄列標準!$A$8:$C$67,2,0),2))</f>
        <v/>
      </c>
      <c r="AJ28" s="45" t="str">
        <f>IF(ISERROR(ROUND(VLOOKUP(欄列標準!AJ28,欄列標準!$A$8:$C$67,3,0),2))=TRUE,"",ROUND(VLOOKUP(欄列標準!AJ28,欄列標準!$A$8:$C$67,3,0),2))</f>
        <v/>
      </c>
      <c r="AK28" s="47" t="str">
        <f>IF(ISERROR(ROUND(VLOOKUP(欄列標準!AK28,欄列標準!$A$8:$C$67,2,0),2))=TRUE,"",ROUND(VLOOKUP(欄列標準!AK28,欄列標準!$A$8:$C$67,2,0),2))</f>
        <v/>
      </c>
      <c r="AL28" s="45" t="str">
        <f>IF(ISERROR(ROUND(VLOOKUP(欄列標準!AL28,欄列標準!$A$8:$C$67,3,0),2))=TRUE,"",ROUND(VLOOKUP(欄列標準!AL28,欄列標準!$A$8:$C$67,3,0),2))</f>
        <v/>
      </c>
    </row>
    <row r="29" spans="6:38">
      <c r="F29" s="31" t="s">
        <v>73</v>
      </c>
      <c r="G29" s="44" t="str">
        <f>IF(ISERROR(ROUND(VLOOKUP(欄列標準!G29,欄列標準!$A$8:$C$67,2,0),2))=TRUE,"",ROUND(VLOOKUP(欄列標準!G29,欄列標準!$A$8:$C$67,2,0),2))</f>
        <v/>
      </c>
      <c r="H29" s="45" t="str">
        <f>IF(ISERROR(ROUND(VLOOKUP(欄列標準!H29,欄列標準!$A$8:$C$67,3,0),2))=TRUE,"",ROUND(VLOOKUP(欄列標準!H29,欄列標準!$A$8:$C$67,3,0),2))</f>
        <v/>
      </c>
      <c r="I29" s="47" t="str">
        <f>IF(ISERROR(ROUND(VLOOKUP(欄列標準!I29,欄列標準!$A$8:$C$67,2,0),2))=TRUE,"",ROUND(VLOOKUP(欄列標準!I29,欄列標準!$A$8:$C$67,2,0),2))</f>
        <v/>
      </c>
      <c r="J29" s="45" t="str">
        <f>IF(ISERROR(ROUND(VLOOKUP(欄列標準!J29,欄列標準!$A$8:$C$67,3,0),2))=TRUE,"",ROUND(VLOOKUP(欄列標準!J29,欄列標準!$A$8:$C$67,3,0),2))</f>
        <v/>
      </c>
      <c r="K29" s="47" t="str">
        <f>IF(ISERROR(ROUND(VLOOKUP(欄列標準!K29,欄列標準!$A$8:$C$67,2,0),2))=TRUE,"",ROUND(VLOOKUP(欄列標準!K29,欄列標準!$A$8:$C$67,2,0),2))</f>
        <v/>
      </c>
      <c r="L29" s="45" t="str">
        <f>IF(ISERROR(ROUND(VLOOKUP(欄列標準!L29,欄列標準!$A$8:$C$67,3,0),2))=TRUE,"",ROUND(VLOOKUP(欄列標準!L29,欄列標準!$A$8:$C$67,3,0),2))</f>
        <v/>
      </c>
      <c r="M29" s="47" t="str">
        <f>IF(ISERROR(ROUND(VLOOKUP(欄列標準!M29,欄列標準!$A$8:$C$67,2,0),2))=TRUE,"",ROUND(VLOOKUP(欄列標準!M29,欄列標準!$A$8:$C$67,2,0),2))</f>
        <v/>
      </c>
      <c r="N29" s="45" t="str">
        <f>IF(ISERROR(ROUND(VLOOKUP(欄列標準!N29,欄列標準!$A$8:$C$67,3,0),2))=TRUE,"",ROUND(VLOOKUP(欄列標準!N29,欄列標準!$A$8:$C$67,3,0),2))</f>
        <v/>
      </c>
      <c r="O29" s="47" t="str">
        <f>IF(ISERROR(ROUND(VLOOKUP(欄列標準!O29,欄列標準!$A$8:$C$67,2,0),2))=TRUE,"",ROUND(VLOOKUP(欄列標準!O29,欄列標準!$A$8:$C$67,2,0),2))</f>
        <v/>
      </c>
      <c r="P29" s="45" t="str">
        <f>IF(ISERROR(ROUND(VLOOKUP(欄列標準!P29,欄列標準!$A$8:$C$67,3,0),2))=TRUE,"",ROUND(VLOOKUP(欄列標準!P29,欄列標準!$A$8:$C$67,3,0),2))</f>
        <v/>
      </c>
      <c r="Q29" s="47" t="str">
        <f>IF(ISERROR(ROUND(VLOOKUP(欄列標準!Q29,欄列標準!$A$8:$C$67,2,0),2))=TRUE,"",ROUND(VLOOKUP(欄列標準!Q29,欄列標準!$A$8:$C$67,2,0),2))</f>
        <v/>
      </c>
      <c r="R29" s="45" t="str">
        <f>IF(ISERROR(ROUND(VLOOKUP(欄列標準!R29,欄列標準!$A$8:$C$67,3,0),2))=TRUE,"",ROUND(VLOOKUP(欄列標準!R29,欄列標準!$A$8:$C$67,3,0),2))</f>
        <v/>
      </c>
      <c r="S29" s="47" t="str">
        <f>IF(ISERROR(ROUND(VLOOKUP(欄列標準!S29,欄列標準!$A$8:$C$67,2,0),2))=TRUE,"",ROUND(VLOOKUP(欄列標準!S29,欄列標準!$A$8:$C$67,2,0),2))</f>
        <v/>
      </c>
      <c r="T29" s="45" t="str">
        <f>IF(ISERROR(ROUND(VLOOKUP(欄列標準!T29,欄列標準!$A$8:$C$67,3,0),2))=TRUE,"",ROUND(VLOOKUP(欄列標準!T29,欄列標準!$A$8:$C$67,3,0),2))</f>
        <v/>
      </c>
      <c r="U29" s="47" t="str">
        <f>IF(ISERROR(ROUND(VLOOKUP(欄列標準!U29,欄列標準!$A$8:$C$67,2,0),2))=TRUE,"",ROUND(VLOOKUP(欄列標準!U29,欄列標準!$A$8:$C$67,2,0),2))</f>
        <v/>
      </c>
      <c r="V29" s="45" t="str">
        <f>IF(ISERROR(ROUND(VLOOKUP(欄列標準!V29,欄列標準!$A$8:$C$67,3,0),2))=TRUE,"",ROUND(VLOOKUP(欄列標準!V29,欄列標準!$A$8:$C$67,3,0),2))</f>
        <v/>
      </c>
      <c r="W29" s="47" t="str">
        <f>IF(ISERROR(ROUND(VLOOKUP(欄列標準!W29,欄列標準!$A$8:$C$67,2,0),2))=TRUE,"",ROUND(VLOOKUP(欄列標準!W29,欄列標準!$A$8:$C$67,2,0),2))</f>
        <v/>
      </c>
      <c r="X29" s="45" t="str">
        <f>IF(ISERROR(ROUND(VLOOKUP(欄列標準!X29,欄列標準!$A$8:$C$67,3,0),2))=TRUE,"",ROUND(VLOOKUP(欄列標準!X29,欄列標準!$A$8:$C$67,3,0),2))</f>
        <v/>
      </c>
      <c r="Y29" s="47" t="str">
        <f>IF(ISERROR(ROUND(VLOOKUP(欄列標準!Y29,欄列標準!$A$8:$C$67,2,0),2))=TRUE,"",ROUND(VLOOKUP(欄列標準!Y29,欄列標準!$A$8:$C$67,2,0),2))</f>
        <v/>
      </c>
      <c r="Z29" s="45" t="str">
        <f>IF(ISERROR(ROUND(VLOOKUP(欄列標準!Z29,欄列標準!$A$8:$C$67,3,0),2))=TRUE,"",ROUND(VLOOKUP(欄列標準!Z29,欄列標準!$A$8:$C$67,3,0),2))</f>
        <v/>
      </c>
      <c r="AA29" s="47" t="str">
        <f>IF(ISERROR(ROUND(VLOOKUP(欄列標準!AA29,欄列標準!$A$8:$C$67,2,0),2))=TRUE,"",ROUND(VLOOKUP(欄列標準!AA29,欄列標準!$A$8:$C$67,2,0),2))</f>
        <v/>
      </c>
      <c r="AB29" s="45" t="str">
        <f>IF(ISERROR(ROUND(VLOOKUP(欄列標準!AB29,欄列標準!$A$8:$C$67,3,0),2))=TRUE,"",ROUND(VLOOKUP(欄列標準!AB29,欄列標準!$A$8:$C$67,3,0),2))</f>
        <v/>
      </c>
      <c r="AC29" s="47" t="str">
        <f>IF(ISERROR(ROUND(VLOOKUP(欄列標準!AC29,欄列標準!$A$8:$C$67,2,0),2))=TRUE,"",ROUND(VLOOKUP(欄列標準!AC29,欄列標準!$A$8:$C$67,2,0),2))</f>
        <v/>
      </c>
      <c r="AD29" s="45" t="str">
        <f>IF(ISERROR(ROUND(VLOOKUP(欄列標準!AD29,欄列標準!$A$8:$C$67,3,0),2))=TRUE,"",ROUND(VLOOKUP(欄列標準!AD29,欄列標準!$A$8:$C$67,3,0),2))</f>
        <v/>
      </c>
      <c r="AE29" s="47" t="str">
        <f>IF(ISERROR(ROUND(VLOOKUP(欄列標準!AE29,欄列標準!$A$8:$C$67,2,0),2))=TRUE,"",ROUND(VLOOKUP(欄列標準!AE29,欄列標準!$A$8:$C$67,2,0),2))</f>
        <v/>
      </c>
      <c r="AF29" s="45" t="str">
        <f>IF(ISERROR(ROUND(VLOOKUP(欄列標準!AF29,欄列標準!$A$8:$C$67,3,0),2))=TRUE,"",ROUND(VLOOKUP(欄列標準!AF29,欄列標準!$A$8:$C$67,3,0),2))</f>
        <v/>
      </c>
      <c r="AG29" s="47" t="str">
        <f>IF(ISERROR(ROUND(VLOOKUP(欄列標準!AG29,欄列標準!$A$8:$C$67,2,0),2))=TRUE,"",ROUND(VLOOKUP(欄列標準!AG29,欄列標準!$A$8:$C$67,2,0),2))</f>
        <v/>
      </c>
      <c r="AH29" s="45" t="str">
        <f>IF(ISERROR(ROUND(VLOOKUP(欄列標準!AH29,欄列標準!$A$8:$C$67,3,0),2))=TRUE,"",ROUND(VLOOKUP(欄列標準!AH29,欄列標準!$A$8:$C$67,3,0),2))</f>
        <v/>
      </c>
      <c r="AI29" s="47" t="str">
        <f>IF(ISERROR(ROUND(VLOOKUP(欄列標準!AI29,欄列標準!$A$8:$C$67,2,0),2))=TRUE,"",ROUND(VLOOKUP(欄列標準!AI29,欄列標準!$A$8:$C$67,2,0),2))</f>
        <v/>
      </c>
      <c r="AJ29" s="45" t="str">
        <f>IF(ISERROR(ROUND(VLOOKUP(欄列標準!AJ29,欄列標準!$A$8:$C$67,3,0),2))=TRUE,"",ROUND(VLOOKUP(欄列標準!AJ29,欄列標準!$A$8:$C$67,3,0),2))</f>
        <v/>
      </c>
      <c r="AK29" s="47" t="str">
        <f>IF(ISERROR(ROUND(VLOOKUP(欄列標準!AK29,欄列標準!$A$8:$C$67,2,0),2))=TRUE,"",ROUND(VLOOKUP(欄列標準!AK29,欄列標準!$A$8:$C$67,2,0),2))</f>
        <v/>
      </c>
      <c r="AL29" s="45" t="str">
        <f>IF(ISERROR(ROUND(VLOOKUP(欄列標準!AL29,欄列標準!$A$8:$C$67,3,0),2))=TRUE,"",ROUND(VLOOKUP(欄列標準!AL29,欄列標準!$A$8:$C$67,3,0),2))</f>
        <v/>
      </c>
    </row>
    <row r="30" spans="6:38">
      <c r="F30" s="31" t="s">
        <v>74</v>
      </c>
      <c r="G30" s="44" t="str">
        <f>IF(ISERROR(ROUND(VLOOKUP(欄列標準!G30,欄列標準!$A$8:$C$67,2,0),2))=TRUE,"",ROUND(VLOOKUP(欄列標準!G30,欄列標準!$A$8:$C$67,2,0),2))</f>
        <v/>
      </c>
      <c r="H30" s="45" t="str">
        <f>IF(ISERROR(ROUND(VLOOKUP(欄列標準!H30,欄列標準!$A$8:$C$67,3,0),2))=TRUE,"",ROUND(VLOOKUP(欄列標準!H30,欄列標準!$A$8:$C$67,3,0),2))</f>
        <v/>
      </c>
      <c r="I30" s="47" t="str">
        <f>IF(ISERROR(ROUND(VLOOKUP(欄列標準!I30,欄列標準!$A$8:$C$67,2,0),2))=TRUE,"",ROUND(VLOOKUP(欄列標準!I30,欄列標準!$A$8:$C$67,2,0),2))</f>
        <v/>
      </c>
      <c r="J30" s="45" t="str">
        <f>IF(ISERROR(ROUND(VLOOKUP(欄列標準!J30,欄列標準!$A$8:$C$67,3,0),2))=TRUE,"",ROUND(VLOOKUP(欄列標準!J30,欄列標準!$A$8:$C$67,3,0),2))</f>
        <v/>
      </c>
      <c r="K30" s="47" t="str">
        <f>IF(ISERROR(ROUND(VLOOKUP(欄列標準!K30,欄列標準!$A$8:$C$67,2,0),2))=TRUE,"",ROUND(VLOOKUP(欄列標準!K30,欄列標準!$A$8:$C$67,2,0),2))</f>
        <v/>
      </c>
      <c r="L30" s="45" t="str">
        <f>IF(ISERROR(ROUND(VLOOKUP(欄列標準!L30,欄列標準!$A$8:$C$67,3,0),2))=TRUE,"",ROUND(VLOOKUP(欄列標準!L30,欄列標準!$A$8:$C$67,3,0),2))</f>
        <v/>
      </c>
      <c r="M30" s="47" t="str">
        <f>IF(ISERROR(ROUND(VLOOKUP(欄列標準!M30,欄列標準!$A$8:$C$67,2,0),2))=TRUE,"",ROUND(VLOOKUP(欄列標準!M30,欄列標準!$A$8:$C$67,2,0),2))</f>
        <v/>
      </c>
      <c r="N30" s="45" t="str">
        <f>IF(ISERROR(ROUND(VLOOKUP(欄列標準!N30,欄列標準!$A$8:$C$67,3,0),2))=TRUE,"",ROUND(VLOOKUP(欄列標準!N30,欄列標準!$A$8:$C$67,3,0),2))</f>
        <v/>
      </c>
      <c r="O30" s="47" t="str">
        <f>IF(ISERROR(ROUND(VLOOKUP(欄列標準!O30,欄列標準!$A$8:$C$67,2,0),2))=TRUE,"",ROUND(VLOOKUP(欄列標準!O30,欄列標準!$A$8:$C$67,2,0),2))</f>
        <v/>
      </c>
      <c r="P30" s="45" t="str">
        <f>IF(ISERROR(ROUND(VLOOKUP(欄列標準!P30,欄列標準!$A$8:$C$67,3,0),2))=TRUE,"",ROUND(VLOOKUP(欄列標準!P30,欄列標準!$A$8:$C$67,3,0),2))</f>
        <v/>
      </c>
      <c r="Q30" s="47" t="str">
        <f>IF(ISERROR(ROUND(VLOOKUP(欄列標準!Q30,欄列標準!$A$8:$C$67,2,0),2))=TRUE,"",ROUND(VLOOKUP(欄列標準!Q30,欄列標準!$A$8:$C$67,2,0),2))</f>
        <v/>
      </c>
      <c r="R30" s="45" t="str">
        <f>IF(ISERROR(ROUND(VLOOKUP(欄列標準!R30,欄列標準!$A$8:$C$67,3,0),2))=TRUE,"",ROUND(VLOOKUP(欄列標準!R30,欄列標準!$A$8:$C$67,3,0),2))</f>
        <v/>
      </c>
      <c r="S30" s="47" t="str">
        <f>IF(ISERROR(ROUND(VLOOKUP(欄列標準!S30,欄列標準!$A$8:$C$67,2,0),2))=TRUE,"",ROUND(VLOOKUP(欄列標準!S30,欄列標準!$A$8:$C$67,2,0),2))</f>
        <v/>
      </c>
      <c r="T30" s="45" t="str">
        <f>IF(ISERROR(ROUND(VLOOKUP(欄列標準!T30,欄列標準!$A$8:$C$67,3,0),2))=TRUE,"",ROUND(VLOOKUP(欄列標準!T30,欄列標準!$A$8:$C$67,3,0),2))</f>
        <v/>
      </c>
      <c r="U30" s="47" t="str">
        <f>IF(ISERROR(ROUND(VLOOKUP(欄列標準!U30,欄列標準!$A$8:$C$67,2,0),2))=TRUE,"",ROUND(VLOOKUP(欄列標準!U30,欄列標準!$A$8:$C$67,2,0),2))</f>
        <v/>
      </c>
      <c r="V30" s="45" t="str">
        <f>IF(ISERROR(ROUND(VLOOKUP(欄列標準!V30,欄列標準!$A$8:$C$67,3,0),2))=TRUE,"",ROUND(VLOOKUP(欄列標準!V30,欄列標準!$A$8:$C$67,3,0),2))</f>
        <v/>
      </c>
      <c r="W30" s="47" t="str">
        <f>IF(ISERROR(ROUND(VLOOKUP(欄列標準!W30,欄列標準!$A$8:$C$67,2,0),2))=TRUE,"",ROUND(VLOOKUP(欄列標準!W30,欄列標準!$A$8:$C$67,2,0),2))</f>
        <v/>
      </c>
      <c r="X30" s="45" t="str">
        <f>IF(ISERROR(ROUND(VLOOKUP(欄列標準!X30,欄列標準!$A$8:$C$67,3,0),2))=TRUE,"",ROUND(VLOOKUP(欄列標準!X30,欄列標準!$A$8:$C$67,3,0),2))</f>
        <v/>
      </c>
      <c r="Y30" s="47" t="str">
        <f>IF(ISERROR(ROUND(VLOOKUP(欄列標準!Y30,欄列標準!$A$8:$C$67,2,0),2))=TRUE,"",ROUND(VLOOKUP(欄列標準!Y30,欄列標準!$A$8:$C$67,2,0),2))</f>
        <v/>
      </c>
      <c r="Z30" s="45" t="str">
        <f>IF(ISERROR(ROUND(VLOOKUP(欄列標準!Z30,欄列標準!$A$8:$C$67,3,0),2))=TRUE,"",ROUND(VLOOKUP(欄列標準!Z30,欄列標準!$A$8:$C$67,3,0),2))</f>
        <v/>
      </c>
      <c r="AA30" s="47" t="str">
        <f>IF(ISERROR(ROUND(VLOOKUP(欄列標準!AA30,欄列標準!$A$8:$C$67,2,0),2))=TRUE,"",ROUND(VLOOKUP(欄列標準!AA30,欄列標準!$A$8:$C$67,2,0),2))</f>
        <v/>
      </c>
      <c r="AB30" s="45" t="str">
        <f>IF(ISERROR(ROUND(VLOOKUP(欄列標準!AB30,欄列標準!$A$8:$C$67,3,0),2))=TRUE,"",ROUND(VLOOKUP(欄列標準!AB30,欄列標準!$A$8:$C$67,3,0),2))</f>
        <v/>
      </c>
      <c r="AC30" s="47" t="str">
        <f>IF(ISERROR(ROUND(VLOOKUP(欄列標準!AC30,欄列標準!$A$8:$C$67,2,0),2))=TRUE,"",ROUND(VLOOKUP(欄列標準!AC30,欄列標準!$A$8:$C$67,2,0),2))</f>
        <v/>
      </c>
      <c r="AD30" s="45" t="str">
        <f>IF(ISERROR(ROUND(VLOOKUP(欄列標準!AD30,欄列標準!$A$8:$C$67,3,0),2))=TRUE,"",ROUND(VLOOKUP(欄列標準!AD30,欄列標準!$A$8:$C$67,3,0),2))</f>
        <v/>
      </c>
      <c r="AE30" s="47" t="str">
        <f>IF(ISERROR(ROUND(VLOOKUP(欄列標準!AE30,欄列標準!$A$8:$C$67,2,0),2))=TRUE,"",ROUND(VLOOKUP(欄列標準!AE30,欄列標準!$A$8:$C$67,2,0),2))</f>
        <v/>
      </c>
      <c r="AF30" s="45" t="str">
        <f>IF(ISERROR(ROUND(VLOOKUP(欄列標準!AF30,欄列標準!$A$8:$C$67,3,0),2))=TRUE,"",ROUND(VLOOKUP(欄列標準!AF30,欄列標準!$A$8:$C$67,3,0),2))</f>
        <v/>
      </c>
      <c r="AG30" s="47" t="str">
        <f>IF(ISERROR(ROUND(VLOOKUP(欄列標準!AG30,欄列標準!$A$8:$C$67,2,0),2))=TRUE,"",ROUND(VLOOKUP(欄列標準!AG30,欄列標準!$A$8:$C$67,2,0),2))</f>
        <v/>
      </c>
      <c r="AH30" s="45" t="str">
        <f>IF(ISERROR(ROUND(VLOOKUP(欄列標準!AH30,欄列標準!$A$8:$C$67,3,0),2))=TRUE,"",ROUND(VLOOKUP(欄列標準!AH30,欄列標準!$A$8:$C$67,3,0),2))</f>
        <v/>
      </c>
      <c r="AI30" s="47" t="str">
        <f>IF(ISERROR(ROUND(VLOOKUP(欄列標準!AI30,欄列標準!$A$8:$C$67,2,0),2))=TRUE,"",ROUND(VLOOKUP(欄列標準!AI30,欄列標準!$A$8:$C$67,2,0),2))</f>
        <v/>
      </c>
      <c r="AJ30" s="45" t="str">
        <f>IF(ISERROR(ROUND(VLOOKUP(欄列標準!AJ30,欄列標準!$A$8:$C$67,3,0),2))=TRUE,"",ROUND(VLOOKUP(欄列標準!AJ30,欄列標準!$A$8:$C$67,3,0),2))</f>
        <v/>
      </c>
      <c r="AK30" s="47" t="str">
        <f>IF(ISERROR(ROUND(VLOOKUP(欄列標準!AK30,欄列標準!$A$8:$C$67,2,0),2))=TRUE,"",ROUND(VLOOKUP(欄列標準!AK30,欄列標準!$A$8:$C$67,2,0),2))</f>
        <v/>
      </c>
      <c r="AL30" s="45" t="str">
        <f>IF(ISERROR(ROUND(VLOOKUP(欄列標準!AL30,欄列標準!$A$8:$C$67,3,0),2))=TRUE,"",ROUND(VLOOKUP(欄列標準!AL30,欄列標準!$A$8:$C$67,3,0),2))</f>
        <v/>
      </c>
    </row>
    <row r="31" spans="6:38">
      <c r="F31" s="31" t="s">
        <v>75</v>
      </c>
      <c r="G31" s="44" t="str">
        <f>IF(ISERROR(ROUND(VLOOKUP(欄列標準!G31,欄列標準!$A$8:$C$67,2,0),2))=TRUE,"",ROUND(VLOOKUP(欄列標準!G31,欄列標準!$A$8:$C$67,2,0),2))</f>
        <v/>
      </c>
      <c r="H31" s="45" t="str">
        <f>IF(ISERROR(ROUND(VLOOKUP(欄列標準!H31,欄列標準!$A$8:$C$67,3,0),2))=TRUE,"",ROUND(VLOOKUP(欄列標準!H31,欄列標準!$A$8:$C$67,3,0),2))</f>
        <v/>
      </c>
      <c r="I31" s="47" t="str">
        <f>IF(ISERROR(ROUND(VLOOKUP(欄列標準!I31,欄列標準!$A$8:$C$67,2,0),2))=TRUE,"",ROUND(VLOOKUP(欄列標準!I31,欄列標準!$A$8:$C$67,2,0),2))</f>
        <v/>
      </c>
      <c r="J31" s="45" t="str">
        <f>IF(ISERROR(ROUND(VLOOKUP(欄列標準!J31,欄列標準!$A$8:$C$67,3,0),2))=TRUE,"",ROUND(VLOOKUP(欄列標準!J31,欄列標準!$A$8:$C$67,3,0),2))</f>
        <v/>
      </c>
      <c r="K31" s="47" t="str">
        <f>IF(ISERROR(ROUND(VLOOKUP(欄列標準!K31,欄列標準!$A$8:$C$67,2,0),2))=TRUE,"",ROUND(VLOOKUP(欄列標準!K31,欄列標準!$A$8:$C$67,2,0),2))</f>
        <v/>
      </c>
      <c r="L31" s="45" t="str">
        <f>IF(ISERROR(ROUND(VLOOKUP(欄列標準!L31,欄列標準!$A$8:$C$67,3,0),2))=TRUE,"",ROUND(VLOOKUP(欄列標準!L31,欄列標準!$A$8:$C$67,3,0),2))</f>
        <v/>
      </c>
      <c r="M31" s="47" t="str">
        <f>IF(ISERROR(ROUND(VLOOKUP(欄列標準!M31,欄列標準!$A$8:$C$67,2,0),2))=TRUE,"",ROUND(VLOOKUP(欄列標準!M31,欄列標準!$A$8:$C$67,2,0),2))</f>
        <v/>
      </c>
      <c r="N31" s="45" t="str">
        <f>IF(ISERROR(ROUND(VLOOKUP(欄列標準!N31,欄列標準!$A$8:$C$67,3,0),2))=TRUE,"",ROUND(VLOOKUP(欄列標準!N31,欄列標準!$A$8:$C$67,3,0),2))</f>
        <v/>
      </c>
      <c r="O31" s="47" t="str">
        <f>IF(ISERROR(ROUND(VLOOKUP(欄列標準!O31,欄列標準!$A$8:$C$67,2,0),2))=TRUE,"",ROUND(VLOOKUP(欄列標準!O31,欄列標準!$A$8:$C$67,2,0),2))</f>
        <v/>
      </c>
      <c r="P31" s="45" t="str">
        <f>IF(ISERROR(ROUND(VLOOKUP(欄列標準!P31,欄列標準!$A$8:$C$67,3,0),2))=TRUE,"",ROUND(VLOOKUP(欄列標準!P31,欄列標準!$A$8:$C$67,3,0),2))</f>
        <v/>
      </c>
      <c r="Q31" s="47" t="str">
        <f>IF(ISERROR(ROUND(VLOOKUP(欄列標準!Q31,欄列標準!$A$8:$C$67,2,0),2))=TRUE,"",ROUND(VLOOKUP(欄列標準!Q31,欄列標準!$A$8:$C$67,2,0),2))</f>
        <v/>
      </c>
      <c r="R31" s="45" t="str">
        <f>IF(ISERROR(ROUND(VLOOKUP(欄列標準!R31,欄列標準!$A$8:$C$67,3,0),2))=TRUE,"",ROUND(VLOOKUP(欄列標準!R31,欄列標準!$A$8:$C$67,3,0),2))</f>
        <v/>
      </c>
      <c r="S31" s="47" t="str">
        <f>IF(ISERROR(ROUND(VLOOKUP(欄列標準!S31,欄列標準!$A$8:$C$67,2,0),2))=TRUE,"",ROUND(VLOOKUP(欄列標準!S31,欄列標準!$A$8:$C$67,2,0),2))</f>
        <v/>
      </c>
      <c r="T31" s="45" t="str">
        <f>IF(ISERROR(ROUND(VLOOKUP(欄列標準!T31,欄列標準!$A$8:$C$67,3,0),2))=TRUE,"",ROUND(VLOOKUP(欄列標準!T31,欄列標準!$A$8:$C$67,3,0),2))</f>
        <v/>
      </c>
      <c r="U31" s="47" t="str">
        <f>IF(ISERROR(ROUND(VLOOKUP(欄列標準!U31,欄列標準!$A$8:$C$67,2,0),2))=TRUE,"",ROUND(VLOOKUP(欄列標準!U31,欄列標準!$A$8:$C$67,2,0),2))</f>
        <v/>
      </c>
      <c r="V31" s="45" t="str">
        <f>IF(ISERROR(ROUND(VLOOKUP(欄列標準!V31,欄列標準!$A$8:$C$67,3,0),2))=TRUE,"",ROUND(VLOOKUP(欄列標準!V31,欄列標準!$A$8:$C$67,3,0),2))</f>
        <v/>
      </c>
      <c r="W31" s="47" t="str">
        <f>IF(ISERROR(ROUND(VLOOKUP(欄列標準!W31,欄列標準!$A$8:$C$67,2,0),2))=TRUE,"",ROUND(VLOOKUP(欄列標準!W31,欄列標準!$A$8:$C$67,2,0),2))</f>
        <v/>
      </c>
      <c r="X31" s="45" t="str">
        <f>IF(ISERROR(ROUND(VLOOKUP(欄列標準!X31,欄列標準!$A$8:$C$67,3,0),2))=TRUE,"",ROUND(VLOOKUP(欄列標準!X31,欄列標準!$A$8:$C$67,3,0),2))</f>
        <v/>
      </c>
      <c r="Y31" s="47" t="str">
        <f>IF(ISERROR(ROUND(VLOOKUP(欄列標準!Y31,欄列標準!$A$8:$C$67,2,0),2))=TRUE,"",ROUND(VLOOKUP(欄列標準!Y31,欄列標準!$A$8:$C$67,2,0),2))</f>
        <v/>
      </c>
      <c r="Z31" s="45" t="str">
        <f>IF(ISERROR(ROUND(VLOOKUP(欄列標準!Z31,欄列標準!$A$8:$C$67,3,0),2))=TRUE,"",ROUND(VLOOKUP(欄列標準!Z31,欄列標準!$A$8:$C$67,3,0),2))</f>
        <v/>
      </c>
      <c r="AA31" s="47" t="str">
        <f>IF(ISERROR(ROUND(VLOOKUP(欄列標準!AA31,欄列標準!$A$8:$C$67,2,0),2))=TRUE,"",ROUND(VLOOKUP(欄列標準!AA31,欄列標準!$A$8:$C$67,2,0),2))</f>
        <v/>
      </c>
      <c r="AB31" s="45" t="str">
        <f>IF(ISERROR(ROUND(VLOOKUP(欄列標準!AB31,欄列標準!$A$8:$C$67,3,0),2))=TRUE,"",ROUND(VLOOKUP(欄列標準!AB31,欄列標準!$A$8:$C$67,3,0),2))</f>
        <v/>
      </c>
      <c r="AC31" s="47" t="str">
        <f>IF(ISERROR(ROUND(VLOOKUP(欄列標準!AC31,欄列標準!$A$8:$C$67,2,0),2))=TRUE,"",ROUND(VLOOKUP(欄列標準!AC31,欄列標準!$A$8:$C$67,2,0),2))</f>
        <v/>
      </c>
      <c r="AD31" s="45" t="str">
        <f>IF(ISERROR(ROUND(VLOOKUP(欄列標準!AD31,欄列標準!$A$8:$C$67,3,0),2))=TRUE,"",ROUND(VLOOKUP(欄列標準!AD31,欄列標準!$A$8:$C$67,3,0),2))</f>
        <v/>
      </c>
      <c r="AE31" s="47" t="str">
        <f>IF(ISERROR(ROUND(VLOOKUP(欄列標準!AE31,欄列標準!$A$8:$C$67,2,0),2))=TRUE,"",ROUND(VLOOKUP(欄列標準!AE31,欄列標準!$A$8:$C$67,2,0),2))</f>
        <v/>
      </c>
      <c r="AF31" s="45" t="str">
        <f>IF(ISERROR(ROUND(VLOOKUP(欄列標準!AF31,欄列標準!$A$8:$C$67,3,0),2))=TRUE,"",ROUND(VLOOKUP(欄列標準!AF31,欄列標準!$A$8:$C$67,3,0),2))</f>
        <v/>
      </c>
      <c r="AG31" s="47" t="str">
        <f>IF(ISERROR(ROUND(VLOOKUP(欄列標準!AG31,欄列標準!$A$8:$C$67,2,0),2))=TRUE,"",ROUND(VLOOKUP(欄列標準!AG31,欄列標準!$A$8:$C$67,2,0),2))</f>
        <v/>
      </c>
      <c r="AH31" s="45" t="str">
        <f>IF(ISERROR(ROUND(VLOOKUP(欄列標準!AH31,欄列標準!$A$8:$C$67,3,0),2))=TRUE,"",ROUND(VLOOKUP(欄列標準!AH31,欄列標準!$A$8:$C$67,3,0),2))</f>
        <v/>
      </c>
      <c r="AI31" s="47" t="str">
        <f>IF(ISERROR(ROUND(VLOOKUP(欄列標準!AI31,欄列標準!$A$8:$C$67,2,0),2))=TRUE,"",ROUND(VLOOKUP(欄列標準!AI31,欄列標準!$A$8:$C$67,2,0),2))</f>
        <v/>
      </c>
      <c r="AJ31" s="45" t="str">
        <f>IF(ISERROR(ROUND(VLOOKUP(欄列標準!AJ31,欄列標準!$A$8:$C$67,3,0),2))=TRUE,"",ROUND(VLOOKUP(欄列標準!AJ31,欄列標準!$A$8:$C$67,3,0),2))</f>
        <v/>
      </c>
      <c r="AK31" s="47" t="str">
        <f>IF(ISERROR(ROUND(VLOOKUP(欄列標準!AK31,欄列標準!$A$8:$C$67,2,0),2))=TRUE,"",ROUND(VLOOKUP(欄列標準!AK31,欄列標準!$A$8:$C$67,2,0),2))</f>
        <v/>
      </c>
      <c r="AL31" s="45" t="str">
        <f>IF(ISERROR(ROUND(VLOOKUP(欄列標準!AL31,欄列標準!$A$8:$C$67,3,0),2))=TRUE,"",ROUND(VLOOKUP(欄列標準!AL31,欄列標準!$A$8:$C$67,3,0),2))</f>
        <v/>
      </c>
    </row>
    <row r="32" spans="6:38">
      <c r="F32" s="31" t="s">
        <v>76</v>
      </c>
      <c r="G32" s="44" t="str">
        <f>IF(ISERROR(ROUND(VLOOKUP(欄列標準!G32,欄列標準!$A$8:$C$67,2,0),2))=TRUE,"",ROUND(VLOOKUP(欄列標準!G32,欄列標準!$A$8:$C$67,2,0),2))</f>
        <v/>
      </c>
      <c r="H32" s="45" t="str">
        <f>IF(ISERROR(ROUND(VLOOKUP(欄列標準!H32,欄列標準!$A$8:$C$67,3,0),2))=TRUE,"",ROUND(VLOOKUP(欄列標準!H32,欄列標準!$A$8:$C$67,3,0),2))</f>
        <v/>
      </c>
      <c r="I32" s="47" t="str">
        <f>IF(ISERROR(ROUND(VLOOKUP(欄列標準!I32,欄列標準!$A$8:$C$67,2,0),2))=TRUE,"",ROUND(VLOOKUP(欄列標準!I32,欄列標準!$A$8:$C$67,2,0),2))</f>
        <v/>
      </c>
      <c r="J32" s="45" t="str">
        <f>IF(ISERROR(ROUND(VLOOKUP(欄列標準!J32,欄列標準!$A$8:$C$67,3,0),2))=TRUE,"",ROUND(VLOOKUP(欄列標準!J32,欄列標準!$A$8:$C$67,3,0),2))</f>
        <v/>
      </c>
      <c r="K32" s="47" t="str">
        <f>IF(ISERROR(ROUND(VLOOKUP(欄列標準!K32,欄列標準!$A$8:$C$67,2,0),2))=TRUE,"",ROUND(VLOOKUP(欄列標準!K32,欄列標準!$A$8:$C$67,2,0),2))</f>
        <v/>
      </c>
      <c r="L32" s="45" t="str">
        <f>IF(ISERROR(ROUND(VLOOKUP(欄列標準!L32,欄列標準!$A$8:$C$67,3,0),2))=TRUE,"",ROUND(VLOOKUP(欄列標準!L32,欄列標準!$A$8:$C$67,3,0),2))</f>
        <v/>
      </c>
      <c r="M32" s="47" t="str">
        <f>IF(ISERROR(ROUND(VLOOKUP(欄列標準!M32,欄列標準!$A$8:$C$67,2,0),2))=TRUE,"",ROUND(VLOOKUP(欄列標準!M32,欄列標準!$A$8:$C$67,2,0),2))</f>
        <v/>
      </c>
      <c r="N32" s="45" t="str">
        <f>IF(ISERROR(ROUND(VLOOKUP(欄列標準!N32,欄列標準!$A$8:$C$67,3,0),2))=TRUE,"",ROUND(VLOOKUP(欄列標準!N32,欄列標準!$A$8:$C$67,3,0),2))</f>
        <v/>
      </c>
      <c r="O32" s="47" t="str">
        <f>IF(ISERROR(ROUND(VLOOKUP(欄列標準!O32,欄列標準!$A$8:$C$67,2,0),2))=TRUE,"",ROUND(VLOOKUP(欄列標準!O32,欄列標準!$A$8:$C$67,2,0),2))</f>
        <v/>
      </c>
      <c r="P32" s="45" t="str">
        <f>IF(ISERROR(ROUND(VLOOKUP(欄列標準!P32,欄列標準!$A$8:$C$67,3,0),2))=TRUE,"",ROUND(VLOOKUP(欄列標準!P32,欄列標準!$A$8:$C$67,3,0),2))</f>
        <v/>
      </c>
      <c r="Q32" s="47" t="str">
        <f>IF(ISERROR(ROUND(VLOOKUP(欄列標準!Q32,欄列標準!$A$8:$C$67,2,0),2))=TRUE,"",ROUND(VLOOKUP(欄列標準!Q32,欄列標準!$A$8:$C$67,2,0),2))</f>
        <v/>
      </c>
      <c r="R32" s="45" t="str">
        <f>IF(ISERROR(ROUND(VLOOKUP(欄列標準!R32,欄列標準!$A$8:$C$67,3,0),2))=TRUE,"",ROUND(VLOOKUP(欄列標準!R32,欄列標準!$A$8:$C$67,3,0),2))</f>
        <v/>
      </c>
      <c r="S32" s="47" t="str">
        <f>IF(ISERROR(ROUND(VLOOKUP(欄列標準!S32,欄列標準!$A$8:$C$67,2,0),2))=TRUE,"",ROUND(VLOOKUP(欄列標準!S32,欄列標準!$A$8:$C$67,2,0),2))</f>
        <v/>
      </c>
      <c r="T32" s="45" t="str">
        <f>IF(ISERROR(ROUND(VLOOKUP(欄列標準!T32,欄列標準!$A$8:$C$67,3,0),2))=TRUE,"",ROUND(VLOOKUP(欄列標準!T32,欄列標準!$A$8:$C$67,3,0),2))</f>
        <v/>
      </c>
      <c r="U32" s="47" t="str">
        <f>IF(ISERROR(ROUND(VLOOKUP(欄列標準!U32,欄列標準!$A$8:$C$67,2,0),2))=TRUE,"",ROUND(VLOOKUP(欄列標準!U32,欄列標準!$A$8:$C$67,2,0),2))</f>
        <v/>
      </c>
      <c r="V32" s="45" t="str">
        <f>IF(ISERROR(ROUND(VLOOKUP(欄列標準!V32,欄列標準!$A$8:$C$67,3,0),2))=TRUE,"",ROUND(VLOOKUP(欄列標準!V32,欄列標準!$A$8:$C$67,3,0),2))</f>
        <v/>
      </c>
      <c r="W32" s="47" t="str">
        <f>IF(ISERROR(ROUND(VLOOKUP(欄列標準!W32,欄列標準!$A$8:$C$67,2,0),2))=TRUE,"",ROUND(VLOOKUP(欄列標準!W32,欄列標準!$A$8:$C$67,2,0),2))</f>
        <v/>
      </c>
      <c r="X32" s="45" t="str">
        <f>IF(ISERROR(ROUND(VLOOKUP(欄列標準!X32,欄列標準!$A$8:$C$67,3,0),2))=TRUE,"",ROUND(VLOOKUP(欄列標準!X32,欄列標準!$A$8:$C$67,3,0),2))</f>
        <v/>
      </c>
      <c r="Y32" s="47" t="str">
        <f>IF(ISERROR(ROUND(VLOOKUP(欄列標準!Y32,欄列標準!$A$8:$C$67,2,0),2))=TRUE,"",ROUND(VLOOKUP(欄列標準!Y32,欄列標準!$A$8:$C$67,2,0),2))</f>
        <v/>
      </c>
      <c r="Z32" s="45" t="str">
        <f>IF(ISERROR(ROUND(VLOOKUP(欄列標準!Z32,欄列標準!$A$8:$C$67,3,0),2))=TRUE,"",ROUND(VLOOKUP(欄列標準!Z32,欄列標準!$A$8:$C$67,3,0),2))</f>
        <v/>
      </c>
      <c r="AA32" s="47" t="str">
        <f>IF(ISERROR(ROUND(VLOOKUP(欄列標準!AA32,欄列標準!$A$8:$C$67,2,0),2))=TRUE,"",ROUND(VLOOKUP(欄列標準!AA32,欄列標準!$A$8:$C$67,2,0),2))</f>
        <v/>
      </c>
      <c r="AB32" s="45" t="str">
        <f>IF(ISERROR(ROUND(VLOOKUP(欄列標準!AB32,欄列標準!$A$8:$C$67,3,0),2))=TRUE,"",ROUND(VLOOKUP(欄列標準!AB32,欄列標準!$A$8:$C$67,3,0),2))</f>
        <v/>
      </c>
      <c r="AC32" s="47" t="str">
        <f>IF(ISERROR(ROUND(VLOOKUP(欄列標準!AC32,欄列標準!$A$8:$C$67,2,0),2))=TRUE,"",ROUND(VLOOKUP(欄列標準!AC32,欄列標準!$A$8:$C$67,2,0),2))</f>
        <v/>
      </c>
      <c r="AD32" s="45" t="str">
        <f>IF(ISERROR(ROUND(VLOOKUP(欄列標準!AD32,欄列標準!$A$8:$C$67,3,0),2))=TRUE,"",ROUND(VLOOKUP(欄列標準!AD32,欄列標準!$A$8:$C$67,3,0),2))</f>
        <v/>
      </c>
      <c r="AE32" s="47" t="str">
        <f>IF(ISERROR(ROUND(VLOOKUP(欄列標準!AE32,欄列標準!$A$8:$C$67,2,0),2))=TRUE,"",ROUND(VLOOKUP(欄列標準!AE32,欄列標準!$A$8:$C$67,2,0),2))</f>
        <v/>
      </c>
      <c r="AF32" s="45" t="str">
        <f>IF(ISERROR(ROUND(VLOOKUP(欄列標準!AF32,欄列標準!$A$8:$C$67,3,0),2))=TRUE,"",ROUND(VLOOKUP(欄列標準!AF32,欄列標準!$A$8:$C$67,3,0),2))</f>
        <v/>
      </c>
      <c r="AG32" s="47" t="str">
        <f>IF(ISERROR(ROUND(VLOOKUP(欄列標準!AG32,欄列標準!$A$8:$C$67,2,0),2))=TRUE,"",ROUND(VLOOKUP(欄列標準!AG32,欄列標準!$A$8:$C$67,2,0),2))</f>
        <v/>
      </c>
      <c r="AH32" s="45" t="str">
        <f>IF(ISERROR(ROUND(VLOOKUP(欄列標準!AH32,欄列標準!$A$8:$C$67,3,0),2))=TRUE,"",ROUND(VLOOKUP(欄列標準!AH32,欄列標準!$A$8:$C$67,3,0),2))</f>
        <v/>
      </c>
      <c r="AI32" s="47" t="str">
        <f>IF(ISERROR(ROUND(VLOOKUP(欄列標準!AI32,欄列標準!$A$8:$C$67,2,0),2))=TRUE,"",ROUND(VLOOKUP(欄列標準!AI32,欄列標準!$A$8:$C$67,2,0),2))</f>
        <v/>
      </c>
      <c r="AJ32" s="45" t="str">
        <f>IF(ISERROR(ROUND(VLOOKUP(欄列標準!AJ32,欄列標準!$A$8:$C$67,3,0),2))=TRUE,"",ROUND(VLOOKUP(欄列標準!AJ32,欄列標準!$A$8:$C$67,3,0),2))</f>
        <v/>
      </c>
      <c r="AK32" s="47" t="str">
        <f>IF(ISERROR(ROUND(VLOOKUP(欄列標準!AK32,欄列標準!$A$8:$C$67,2,0),2))=TRUE,"",ROUND(VLOOKUP(欄列標準!AK32,欄列標準!$A$8:$C$67,2,0),2))</f>
        <v/>
      </c>
      <c r="AL32" s="45" t="str">
        <f>IF(ISERROR(ROUND(VLOOKUP(欄列標準!AL32,欄列標準!$A$8:$C$67,3,0),2))=TRUE,"",ROUND(VLOOKUP(欄列標準!AL32,欄列標準!$A$8:$C$67,3,0),2))</f>
        <v/>
      </c>
    </row>
    <row r="33" spans="6:38">
      <c r="F33" s="31" t="s">
        <v>77</v>
      </c>
      <c r="G33" s="44" t="str">
        <f>IF(ISERROR(ROUND(VLOOKUP(欄列標準!G33,欄列標準!$A$8:$C$67,2,0),2))=TRUE,"",ROUND(VLOOKUP(欄列標準!G33,欄列標準!$A$8:$C$67,2,0),2))</f>
        <v/>
      </c>
      <c r="H33" s="45" t="str">
        <f>IF(ISERROR(ROUND(VLOOKUP(欄列標準!H33,欄列標準!$A$8:$C$67,3,0),2))=TRUE,"",ROUND(VLOOKUP(欄列標準!H33,欄列標準!$A$8:$C$67,3,0),2))</f>
        <v/>
      </c>
      <c r="I33" s="47" t="str">
        <f>IF(ISERROR(ROUND(VLOOKUP(欄列標準!I33,欄列標準!$A$8:$C$67,2,0),2))=TRUE,"",ROUND(VLOOKUP(欄列標準!I33,欄列標準!$A$8:$C$67,2,0),2))</f>
        <v/>
      </c>
      <c r="J33" s="45" t="str">
        <f>IF(ISERROR(ROUND(VLOOKUP(欄列標準!J33,欄列標準!$A$8:$C$67,3,0),2))=TRUE,"",ROUND(VLOOKUP(欄列標準!J33,欄列標準!$A$8:$C$67,3,0),2))</f>
        <v/>
      </c>
      <c r="K33" s="47" t="str">
        <f>IF(ISERROR(ROUND(VLOOKUP(欄列標準!K33,欄列標準!$A$8:$C$67,2,0),2))=TRUE,"",ROUND(VLOOKUP(欄列標準!K33,欄列標準!$A$8:$C$67,2,0),2))</f>
        <v/>
      </c>
      <c r="L33" s="45" t="str">
        <f>IF(ISERROR(ROUND(VLOOKUP(欄列標準!L33,欄列標準!$A$8:$C$67,3,0),2))=TRUE,"",ROUND(VLOOKUP(欄列標準!L33,欄列標準!$A$8:$C$67,3,0),2))</f>
        <v/>
      </c>
      <c r="M33" s="47" t="str">
        <f>IF(ISERROR(ROUND(VLOOKUP(欄列標準!M33,欄列標準!$A$8:$C$67,2,0),2))=TRUE,"",ROUND(VLOOKUP(欄列標準!M33,欄列標準!$A$8:$C$67,2,0),2))</f>
        <v/>
      </c>
      <c r="N33" s="45" t="str">
        <f>IF(ISERROR(ROUND(VLOOKUP(欄列標準!N33,欄列標準!$A$8:$C$67,3,0),2))=TRUE,"",ROUND(VLOOKUP(欄列標準!N33,欄列標準!$A$8:$C$67,3,0),2))</f>
        <v/>
      </c>
      <c r="O33" s="47" t="str">
        <f>IF(ISERROR(ROUND(VLOOKUP(欄列標準!O33,欄列標準!$A$8:$C$67,2,0),2))=TRUE,"",ROUND(VLOOKUP(欄列標準!O33,欄列標準!$A$8:$C$67,2,0),2))</f>
        <v/>
      </c>
      <c r="P33" s="45" t="str">
        <f>IF(ISERROR(ROUND(VLOOKUP(欄列標準!P33,欄列標準!$A$8:$C$67,3,0),2))=TRUE,"",ROUND(VLOOKUP(欄列標準!P33,欄列標準!$A$8:$C$67,3,0),2))</f>
        <v/>
      </c>
      <c r="Q33" s="47" t="str">
        <f>IF(ISERROR(ROUND(VLOOKUP(欄列標準!Q33,欄列標準!$A$8:$C$67,2,0),2))=TRUE,"",ROUND(VLOOKUP(欄列標準!Q33,欄列標準!$A$8:$C$67,2,0),2))</f>
        <v/>
      </c>
      <c r="R33" s="45" t="str">
        <f>IF(ISERROR(ROUND(VLOOKUP(欄列標準!R33,欄列標準!$A$8:$C$67,3,0),2))=TRUE,"",ROUND(VLOOKUP(欄列標準!R33,欄列標準!$A$8:$C$67,3,0),2))</f>
        <v/>
      </c>
      <c r="S33" s="47" t="str">
        <f>IF(ISERROR(ROUND(VLOOKUP(欄列標準!S33,欄列標準!$A$8:$C$67,2,0),2))=TRUE,"",ROUND(VLOOKUP(欄列標準!S33,欄列標準!$A$8:$C$67,2,0),2))</f>
        <v/>
      </c>
      <c r="T33" s="45" t="str">
        <f>IF(ISERROR(ROUND(VLOOKUP(欄列標準!T33,欄列標準!$A$8:$C$67,3,0),2))=TRUE,"",ROUND(VLOOKUP(欄列標準!T33,欄列標準!$A$8:$C$67,3,0),2))</f>
        <v/>
      </c>
      <c r="U33" s="47" t="str">
        <f>IF(ISERROR(ROUND(VLOOKUP(欄列標準!U33,欄列標準!$A$8:$C$67,2,0),2))=TRUE,"",ROUND(VLOOKUP(欄列標準!U33,欄列標準!$A$8:$C$67,2,0),2))</f>
        <v/>
      </c>
      <c r="V33" s="45" t="str">
        <f>IF(ISERROR(ROUND(VLOOKUP(欄列標準!V33,欄列標準!$A$8:$C$67,3,0),2))=TRUE,"",ROUND(VLOOKUP(欄列標準!V33,欄列標準!$A$8:$C$67,3,0),2))</f>
        <v/>
      </c>
      <c r="W33" s="47" t="str">
        <f>IF(ISERROR(ROUND(VLOOKUP(欄列標準!W33,欄列標準!$A$8:$C$67,2,0),2))=TRUE,"",ROUND(VLOOKUP(欄列標準!W33,欄列標準!$A$8:$C$67,2,0),2))</f>
        <v/>
      </c>
      <c r="X33" s="45" t="str">
        <f>IF(ISERROR(ROUND(VLOOKUP(欄列標準!X33,欄列標準!$A$8:$C$67,3,0),2))=TRUE,"",ROUND(VLOOKUP(欄列標準!X33,欄列標準!$A$8:$C$67,3,0),2))</f>
        <v/>
      </c>
      <c r="Y33" s="47" t="str">
        <f>IF(ISERROR(ROUND(VLOOKUP(欄列標準!Y33,欄列標準!$A$8:$C$67,2,0),2))=TRUE,"",ROUND(VLOOKUP(欄列標準!Y33,欄列標準!$A$8:$C$67,2,0),2))</f>
        <v/>
      </c>
      <c r="Z33" s="45" t="str">
        <f>IF(ISERROR(ROUND(VLOOKUP(欄列標準!Z33,欄列標準!$A$8:$C$67,3,0),2))=TRUE,"",ROUND(VLOOKUP(欄列標準!Z33,欄列標準!$A$8:$C$67,3,0),2))</f>
        <v/>
      </c>
      <c r="AA33" s="47" t="str">
        <f>IF(ISERROR(ROUND(VLOOKUP(欄列標準!AA33,欄列標準!$A$8:$C$67,2,0),2))=TRUE,"",ROUND(VLOOKUP(欄列標準!AA33,欄列標準!$A$8:$C$67,2,0),2))</f>
        <v/>
      </c>
      <c r="AB33" s="45" t="str">
        <f>IF(ISERROR(ROUND(VLOOKUP(欄列標準!AB33,欄列標準!$A$8:$C$67,3,0),2))=TRUE,"",ROUND(VLOOKUP(欄列標準!AB33,欄列標準!$A$8:$C$67,3,0),2))</f>
        <v/>
      </c>
      <c r="AC33" s="47" t="str">
        <f>IF(ISERROR(ROUND(VLOOKUP(欄列標準!AC33,欄列標準!$A$8:$C$67,2,0),2))=TRUE,"",ROUND(VLOOKUP(欄列標準!AC33,欄列標準!$A$8:$C$67,2,0),2))</f>
        <v/>
      </c>
      <c r="AD33" s="45" t="str">
        <f>IF(ISERROR(ROUND(VLOOKUP(欄列標準!AD33,欄列標準!$A$8:$C$67,3,0),2))=TRUE,"",ROUND(VLOOKUP(欄列標準!AD33,欄列標準!$A$8:$C$67,3,0),2))</f>
        <v/>
      </c>
      <c r="AE33" s="47" t="str">
        <f>IF(ISERROR(ROUND(VLOOKUP(欄列標準!AE33,欄列標準!$A$8:$C$67,2,0),2))=TRUE,"",ROUND(VLOOKUP(欄列標準!AE33,欄列標準!$A$8:$C$67,2,0),2))</f>
        <v/>
      </c>
      <c r="AF33" s="45" t="str">
        <f>IF(ISERROR(ROUND(VLOOKUP(欄列標準!AF33,欄列標準!$A$8:$C$67,3,0),2))=TRUE,"",ROUND(VLOOKUP(欄列標準!AF33,欄列標準!$A$8:$C$67,3,0),2))</f>
        <v/>
      </c>
      <c r="AG33" s="47" t="str">
        <f>IF(ISERROR(ROUND(VLOOKUP(欄列標準!AG33,欄列標準!$A$8:$C$67,2,0),2))=TRUE,"",ROUND(VLOOKUP(欄列標準!AG33,欄列標準!$A$8:$C$67,2,0),2))</f>
        <v/>
      </c>
      <c r="AH33" s="45" t="str">
        <f>IF(ISERROR(ROUND(VLOOKUP(欄列標準!AH33,欄列標準!$A$8:$C$67,3,0),2))=TRUE,"",ROUND(VLOOKUP(欄列標準!AH33,欄列標準!$A$8:$C$67,3,0),2))</f>
        <v/>
      </c>
      <c r="AI33" s="47" t="str">
        <f>IF(ISERROR(ROUND(VLOOKUP(欄列標準!AI33,欄列標準!$A$8:$C$67,2,0),2))=TRUE,"",ROUND(VLOOKUP(欄列標準!AI33,欄列標準!$A$8:$C$67,2,0),2))</f>
        <v/>
      </c>
      <c r="AJ33" s="45" t="str">
        <f>IF(ISERROR(ROUND(VLOOKUP(欄列標準!AJ33,欄列標準!$A$8:$C$67,3,0),2))=TRUE,"",ROUND(VLOOKUP(欄列標準!AJ33,欄列標準!$A$8:$C$67,3,0),2))</f>
        <v/>
      </c>
      <c r="AK33" s="47" t="str">
        <f>IF(ISERROR(ROUND(VLOOKUP(欄列標準!AK33,欄列標準!$A$8:$C$67,2,0),2))=TRUE,"",ROUND(VLOOKUP(欄列標準!AK33,欄列標準!$A$8:$C$67,2,0),2))</f>
        <v/>
      </c>
      <c r="AL33" s="45" t="str">
        <f>IF(ISERROR(ROUND(VLOOKUP(欄列標準!AL33,欄列標準!$A$8:$C$67,3,0),2))=TRUE,"",ROUND(VLOOKUP(欄列標準!AL33,欄列標準!$A$8:$C$67,3,0),2))</f>
        <v/>
      </c>
    </row>
    <row r="34" spans="6:38">
      <c r="F34" s="31" t="s">
        <v>78</v>
      </c>
      <c r="G34" s="44" t="str">
        <f>IF(ISERROR(ROUND(VLOOKUP(欄列標準!G34,欄列標準!$A$8:$C$67,2,0),2))=TRUE,"",ROUND(VLOOKUP(欄列標準!G34,欄列標準!$A$8:$C$67,2,0),2))</f>
        <v/>
      </c>
      <c r="H34" s="45" t="str">
        <f>IF(ISERROR(ROUND(VLOOKUP(欄列標準!H34,欄列標準!$A$8:$C$67,3,0),2))=TRUE,"",ROUND(VLOOKUP(欄列標準!H34,欄列標準!$A$8:$C$67,3,0),2))</f>
        <v/>
      </c>
      <c r="I34" s="47" t="str">
        <f>IF(ISERROR(ROUND(VLOOKUP(欄列標準!I34,欄列標準!$A$8:$C$67,2,0),2))=TRUE,"",ROUND(VLOOKUP(欄列標準!I34,欄列標準!$A$8:$C$67,2,0),2))</f>
        <v/>
      </c>
      <c r="J34" s="45" t="str">
        <f>IF(ISERROR(ROUND(VLOOKUP(欄列標準!J34,欄列標準!$A$8:$C$67,3,0),2))=TRUE,"",ROUND(VLOOKUP(欄列標準!J34,欄列標準!$A$8:$C$67,3,0),2))</f>
        <v/>
      </c>
      <c r="K34" s="47" t="str">
        <f>IF(ISERROR(ROUND(VLOOKUP(欄列標準!K34,欄列標準!$A$8:$C$67,2,0),2))=TRUE,"",ROUND(VLOOKUP(欄列標準!K34,欄列標準!$A$8:$C$67,2,0),2))</f>
        <v/>
      </c>
      <c r="L34" s="45" t="str">
        <f>IF(ISERROR(ROUND(VLOOKUP(欄列標準!L34,欄列標準!$A$8:$C$67,3,0),2))=TRUE,"",ROUND(VLOOKUP(欄列標準!L34,欄列標準!$A$8:$C$67,3,0),2))</f>
        <v/>
      </c>
      <c r="M34" s="47" t="str">
        <f>IF(ISERROR(ROUND(VLOOKUP(欄列標準!M34,欄列標準!$A$8:$C$67,2,0),2))=TRUE,"",ROUND(VLOOKUP(欄列標準!M34,欄列標準!$A$8:$C$67,2,0),2))</f>
        <v/>
      </c>
      <c r="N34" s="45" t="str">
        <f>IF(ISERROR(ROUND(VLOOKUP(欄列標準!N34,欄列標準!$A$8:$C$67,3,0),2))=TRUE,"",ROUND(VLOOKUP(欄列標準!N34,欄列標準!$A$8:$C$67,3,0),2))</f>
        <v/>
      </c>
      <c r="O34" s="47" t="str">
        <f>IF(ISERROR(ROUND(VLOOKUP(欄列標準!O34,欄列標準!$A$8:$C$67,2,0),2))=TRUE,"",ROUND(VLOOKUP(欄列標準!O34,欄列標準!$A$8:$C$67,2,0),2))</f>
        <v/>
      </c>
      <c r="P34" s="45" t="str">
        <f>IF(ISERROR(ROUND(VLOOKUP(欄列標準!P34,欄列標準!$A$8:$C$67,3,0),2))=TRUE,"",ROUND(VLOOKUP(欄列標準!P34,欄列標準!$A$8:$C$67,3,0),2))</f>
        <v/>
      </c>
      <c r="Q34" s="47" t="str">
        <f>IF(ISERROR(ROUND(VLOOKUP(欄列標準!Q34,欄列標準!$A$8:$C$67,2,0),2))=TRUE,"",ROUND(VLOOKUP(欄列標準!Q34,欄列標準!$A$8:$C$67,2,0),2))</f>
        <v/>
      </c>
      <c r="R34" s="45" t="str">
        <f>IF(ISERROR(ROUND(VLOOKUP(欄列標準!R34,欄列標準!$A$8:$C$67,3,0),2))=TRUE,"",ROUND(VLOOKUP(欄列標準!R34,欄列標準!$A$8:$C$67,3,0),2))</f>
        <v/>
      </c>
      <c r="S34" s="47" t="str">
        <f>IF(ISERROR(ROUND(VLOOKUP(欄列標準!S34,欄列標準!$A$8:$C$67,2,0),2))=TRUE,"",ROUND(VLOOKUP(欄列標準!S34,欄列標準!$A$8:$C$67,2,0),2))</f>
        <v/>
      </c>
      <c r="T34" s="45" t="str">
        <f>IF(ISERROR(ROUND(VLOOKUP(欄列標準!T34,欄列標準!$A$8:$C$67,3,0),2))=TRUE,"",ROUND(VLOOKUP(欄列標準!T34,欄列標準!$A$8:$C$67,3,0),2))</f>
        <v/>
      </c>
      <c r="U34" s="47" t="str">
        <f>IF(ISERROR(ROUND(VLOOKUP(欄列標準!U34,欄列標準!$A$8:$C$67,2,0),2))=TRUE,"",ROUND(VLOOKUP(欄列標準!U34,欄列標準!$A$8:$C$67,2,0),2))</f>
        <v/>
      </c>
      <c r="V34" s="45" t="str">
        <f>IF(ISERROR(ROUND(VLOOKUP(欄列標準!V34,欄列標準!$A$8:$C$67,3,0),2))=TRUE,"",ROUND(VLOOKUP(欄列標準!V34,欄列標準!$A$8:$C$67,3,0),2))</f>
        <v/>
      </c>
      <c r="W34" s="47" t="str">
        <f>IF(ISERROR(ROUND(VLOOKUP(欄列標準!W34,欄列標準!$A$8:$C$67,2,0),2))=TRUE,"",ROUND(VLOOKUP(欄列標準!W34,欄列標準!$A$8:$C$67,2,0),2))</f>
        <v/>
      </c>
      <c r="X34" s="45" t="str">
        <f>IF(ISERROR(ROUND(VLOOKUP(欄列標準!X34,欄列標準!$A$8:$C$67,3,0),2))=TRUE,"",ROUND(VLOOKUP(欄列標準!X34,欄列標準!$A$8:$C$67,3,0),2))</f>
        <v/>
      </c>
      <c r="Y34" s="47" t="str">
        <f>IF(ISERROR(ROUND(VLOOKUP(欄列標準!Y34,欄列標準!$A$8:$C$67,2,0),2))=TRUE,"",ROUND(VLOOKUP(欄列標準!Y34,欄列標準!$A$8:$C$67,2,0),2))</f>
        <v/>
      </c>
      <c r="Z34" s="45" t="str">
        <f>IF(ISERROR(ROUND(VLOOKUP(欄列標準!Z34,欄列標準!$A$8:$C$67,3,0),2))=TRUE,"",ROUND(VLOOKUP(欄列標準!Z34,欄列標準!$A$8:$C$67,3,0),2))</f>
        <v/>
      </c>
      <c r="AA34" s="47" t="str">
        <f>IF(ISERROR(ROUND(VLOOKUP(欄列標準!AA34,欄列標準!$A$8:$C$67,2,0),2))=TRUE,"",ROUND(VLOOKUP(欄列標準!AA34,欄列標準!$A$8:$C$67,2,0),2))</f>
        <v/>
      </c>
      <c r="AB34" s="45" t="str">
        <f>IF(ISERROR(ROUND(VLOOKUP(欄列標準!AB34,欄列標準!$A$8:$C$67,3,0),2))=TRUE,"",ROUND(VLOOKUP(欄列標準!AB34,欄列標準!$A$8:$C$67,3,0),2))</f>
        <v/>
      </c>
      <c r="AC34" s="47" t="str">
        <f>IF(ISERROR(ROUND(VLOOKUP(欄列標準!AC34,欄列標準!$A$8:$C$67,2,0),2))=TRUE,"",ROUND(VLOOKUP(欄列標準!AC34,欄列標準!$A$8:$C$67,2,0),2))</f>
        <v/>
      </c>
      <c r="AD34" s="45" t="str">
        <f>IF(ISERROR(ROUND(VLOOKUP(欄列標準!AD34,欄列標準!$A$8:$C$67,3,0),2))=TRUE,"",ROUND(VLOOKUP(欄列標準!AD34,欄列標準!$A$8:$C$67,3,0),2))</f>
        <v/>
      </c>
      <c r="AE34" s="47" t="str">
        <f>IF(ISERROR(ROUND(VLOOKUP(欄列標準!AE34,欄列標準!$A$8:$C$67,2,0),2))=TRUE,"",ROUND(VLOOKUP(欄列標準!AE34,欄列標準!$A$8:$C$67,2,0),2))</f>
        <v/>
      </c>
      <c r="AF34" s="45" t="str">
        <f>IF(ISERROR(ROUND(VLOOKUP(欄列標準!AF34,欄列標準!$A$8:$C$67,3,0),2))=TRUE,"",ROUND(VLOOKUP(欄列標準!AF34,欄列標準!$A$8:$C$67,3,0),2))</f>
        <v/>
      </c>
      <c r="AG34" s="47" t="str">
        <f>IF(ISERROR(ROUND(VLOOKUP(欄列標準!AG34,欄列標準!$A$8:$C$67,2,0),2))=TRUE,"",ROUND(VLOOKUP(欄列標準!AG34,欄列標準!$A$8:$C$67,2,0),2))</f>
        <v/>
      </c>
      <c r="AH34" s="45" t="str">
        <f>IF(ISERROR(ROUND(VLOOKUP(欄列標準!AH34,欄列標準!$A$8:$C$67,3,0),2))=TRUE,"",ROUND(VLOOKUP(欄列標準!AH34,欄列標準!$A$8:$C$67,3,0),2))</f>
        <v/>
      </c>
      <c r="AI34" s="47" t="str">
        <f>IF(ISERROR(ROUND(VLOOKUP(欄列標準!AI34,欄列標準!$A$8:$C$67,2,0),2))=TRUE,"",ROUND(VLOOKUP(欄列標準!AI34,欄列標準!$A$8:$C$67,2,0),2))</f>
        <v/>
      </c>
      <c r="AJ34" s="45" t="str">
        <f>IF(ISERROR(ROUND(VLOOKUP(欄列標準!AJ34,欄列標準!$A$8:$C$67,3,0),2))=TRUE,"",ROUND(VLOOKUP(欄列標準!AJ34,欄列標準!$A$8:$C$67,3,0),2))</f>
        <v/>
      </c>
      <c r="AK34" s="47" t="str">
        <f>IF(ISERROR(ROUND(VLOOKUP(欄列標準!AK34,欄列標準!$A$8:$C$67,2,0),2))=TRUE,"",ROUND(VLOOKUP(欄列標準!AK34,欄列標準!$A$8:$C$67,2,0),2))</f>
        <v/>
      </c>
      <c r="AL34" s="45" t="str">
        <f>IF(ISERROR(ROUND(VLOOKUP(欄列標準!AL34,欄列標準!$A$8:$C$67,3,0),2))=TRUE,"",ROUND(VLOOKUP(欄列標準!AL34,欄列標準!$A$8:$C$67,3,0),2))</f>
        <v/>
      </c>
    </row>
    <row r="35" spans="6:38">
      <c r="F35" s="31" t="s">
        <v>79</v>
      </c>
      <c r="G35" s="44" t="str">
        <f>IF(ISERROR(ROUND(VLOOKUP(欄列標準!G35,欄列標準!$A$8:$C$67,2,0),2))=TRUE,"",ROUND(VLOOKUP(欄列標準!G35,欄列標準!$A$8:$C$67,2,0),2))</f>
        <v/>
      </c>
      <c r="H35" s="45" t="str">
        <f>IF(ISERROR(ROUND(VLOOKUP(欄列標準!H35,欄列標準!$A$8:$C$67,3,0),2))=TRUE,"",ROUND(VLOOKUP(欄列標準!H35,欄列標準!$A$8:$C$67,3,0),2))</f>
        <v/>
      </c>
      <c r="I35" s="47" t="str">
        <f>IF(ISERROR(ROUND(VLOOKUP(欄列標準!I35,欄列標準!$A$8:$C$67,2,0),2))=TRUE,"",ROUND(VLOOKUP(欄列標準!I35,欄列標準!$A$8:$C$67,2,0),2))</f>
        <v/>
      </c>
      <c r="J35" s="45" t="str">
        <f>IF(ISERROR(ROUND(VLOOKUP(欄列標準!J35,欄列標準!$A$8:$C$67,3,0),2))=TRUE,"",ROUND(VLOOKUP(欄列標準!J35,欄列標準!$A$8:$C$67,3,0),2))</f>
        <v/>
      </c>
      <c r="K35" s="47" t="str">
        <f>IF(ISERROR(ROUND(VLOOKUP(欄列標準!K35,欄列標準!$A$8:$C$67,2,0),2))=TRUE,"",ROUND(VLOOKUP(欄列標準!K35,欄列標準!$A$8:$C$67,2,0),2))</f>
        <v/>
      </c>
      <c r="L35" s="45" t="str">
        <f>IF(ISERROR(ROUND(VLOOKUP(欄列標準!L35,欄列標準!$A$8:$C$67,3,0),2))=TRUE,"",ROUND(VLOOKUP(欄列標準!L35,欄列標準!$A$8:$C$67,3,0),2))</f>
        <v/>
      </c>
      <c r="M35" s="47" t="str">
        <f>IF(ISERROR(ROUND(VLOOKUP(欄列標準!M35,欄列標準!$A$8:$C$67,2,0),2))=TRUE,"",ROUND(VLOOKUP(欄列標準!M35,欄列標準!$A$8:$C$67,2,0),2))</f>
        <v/>
      </c>
      <c r="N35" s="45" t="str">
        <f>IF(ISERROR(ROUND(VLOOKUP(欄列標準!N35,欄列標準!$A$8:$C$67,3,0),2))=TRUE,"",ROUND(VLOOKUP(欄列標準!N35,欄列標準!$A$8:$C$67,3,0),2))</f>
        <v/>
      </c>
      <c r="O35" s="47" t="str">
        <f>IF(ISERROR(ROUND(VLOOKUP(欄列標準!O35,欄列標準!$A$8:$C$67,2,0),2))=TRUE,"",ROUND(VLOOKUP(欄列標準!O35,欄列標準!$A$8:$C$67,2,0),2))</f>
        <v/>
      </c>
      <c r="P35" s="45" t="str">
        <f>IF(ISERROR(ROUND(VLOOKUP(欄列標準!P35,欄列標準!$A$8:$C$67,3,0),2))=TRUE,"",ROUND(VLOOKUP(欄列標準!P35,欄列標準!$A$8:$C$67,3,0),2))</f>
        <v/>
      </c>
      <c r="Q35" s="47" t="str">
        <f>IF(ISERROR(ROUND(VLOOKUP(欄列標準!Q35,欄列標準!$A$8:$C$67,2,0),2))=TRUE,"",ROUND(VLOOKUP(欄列標準!Q35,欄列標準!$A$8:$C$67,2,0),2))</f>
        <v/>
      </c>
      <c r="R35" s="45" t="str">
        <f>IF(ISERROR(ROUND(VLOOKUP(欄列標準!R35,欄列標準!$A$8:$C$67,3,0),2))=TRUE,"",ROUND(VLOOKUP(欄列標準!R35,欄列標準!$A$8:$C$67,3,0),2))</f>
        <v/>
      </c>
      <c r="S35" s="47" t="str">
        <f>IF(ISERROR(ROUND(VLOOKUP(欄列標準!S35,欄列標準!$A$8:$C$67,2,0),2))=TRUE,"",ROUND(VLOOKUP(欄列標準!S35,欄列標準!$A$8:$C$67,2,0),2))</f>
        <v/>
      </c>
      <c r="T35" s="45" t="str">
        <f>IF(ISERROR(ROUND(VLOOKUP(欄列標準!T35,欄列標準!$A$8:$C$67,3,0),2))=TRUE,"",ROUND(VLOOKUP(欄列標準!T35,欄列標準!$A$8:$C$67,3,0),2))</f>
        <v/>
      </c>
      <c r="U35" s="47" t="str">
        <f>IF(ISERROR(ROUND(VLOOKUP(欄列標準!U35,欄列標準!$A$8:$C$67,2,0),2))=TRUE,"",ROUND(VLOOKUP(欄列標準!U35,欄列標準!$A$8:$C$67,2,0),2))</f>
        <v/>
      </c>
      <c r="V35" s="45" t="str">
        <f>IF(ISERROR(ROUND(VLOOKUP(欄列標準!V35,欄列標準!$A$8:$C$67,3,0),2))=TRUE,"",ROUND(VLOOKUP(欄列標準!V35,欄列標準!$A$8:$C$67,3,0),2))</f>
        <v/>
      </c>
      <c r="W35" s="47" t="str">
        <f>IF(ISERROR(ROUND(VLOOKUP(欄列標準!W35,欄列標準!$A$8:$C$67,2,0),2))=TRUE,"",ROUND(VLOOKUP(欄列標準!W35,欄列標準!$A$8:$C$67,2,0),2))</f>
        <v/>
      </c>
      <c r="X35" s="45" t="str">
        <f>IF(ISERROR(ROUND(VLOOKUP(欄列標準!X35,欄列標準!$A$8:$C$67,3,0),2))=TRUE,"",ROUND(VLOOKUP(欄列標準!X35,欄列標準!$A$8:$C$67,3,0),2))</f>
        <v/>
      </c>
      <c r="Y35" s="47" t="str">
        <f>IF(ISERROR(ROUND(VLOOKUP(欄列標準!Y35,欄列標準!$A$8:$C$67,2,0),2))=TRUE,"",ROUND(VLOOKUP(欄列標準!Y35,欄列標準!$A$8:$C$67,2,0),2))</f>
        <v/>
      </c>
      <c r="Z35" s="45" t="str">
        <f>IF(ISERROR(ROUND(VLOOKUP(欄列標準!Z35,欄列標準!$A$8:$C$67,3,0),2))=TRUE,"",ROUND(VLOOKUP(欄列標準!Z35,欄列標準!$A$8:$C$67,3,0),2))</f>
        <v/>
      </c>
      <c r="AA35" s="47" t="str">
        <f>IF(ISERROR(ROUND(VLOOKUP(欄列標準!AA35,欄列標準!$A$8:$C$67,2,0),2))=TRUE,"",ROUND(VLOOKUP(欄列標準!AA35,欄列標準!$A$8:$C$67,2,0),2))</f>
        <v/>
      </c>
      <c r="AB35" s="45" t="str">
        <f>IF(ISERROR(ROUND(VLOOKUP(欄列標準!AB35,欄列標準!$A$8:$C$67,3,0),2))=TRUE,"",ROUND(VLOOKUP(欄列標準!AB35,欄列標準!$A$8:$C$67,3,0),2))</f>
        <v/>
      </c>
      <c r="AC35" s="47" t="str">
        <f>IF(ISERROR(ROUND(VLOOKUP(欄列標準!AC35,欄列標準!$A$8:$C$67,2,0),2))=TRUE,"",ROUND(VLOOKUP(欄列標準!AC35,欄列標準!$A$8:$C$67,2,0),2))</f>
        <v/>
      </c>
      <c r="AD35" s="45" t="str">
        <f>IF(ISERROR(ROUND(VLOOKUP(欄列標準!AD35,欄列標準!$A$8:$C$67,3,0),2))=TRUE,"",ROUND(VLOOKUP(欄列標準!AD35,欄列標準!$A$8:$C$67,3,0),2))</f>
        <v/>
      </c>
      <c r="AE35" s="47" t="str">
        <f>IF(ISERROR(ROUND(VLOOKUP(欄列標準!AE35,欄列標準!$A$8:$C$67,2,0),2))=TRUE,"",ROUND(VLOOKUP(欄列標準!AE35,欄列標準!$A$8:$C$67,2,0),2))</f>
        <v/>
      </c>
      <c r="AF35" s="45" t="str">
        <f>IF(ISERROR(ROUND(VLOOKUP(欄列標準!AF35,欄列標準!$A$8:$C$67,3,0),2))=TRUE,"",ROUND(VLOOKUP(欄列標準!AF35,欄列標準!$A$8:$C$67,3,0),2))</f>
        <v/>
      </c>
      <c r="AG35" s="47" t="str">
        <f>IF(ISERROR(ROUND(VLOOKUP(欄列標準!AG35,欄列標準!$A$8:$C$67,2,0),2))=TRUE,"",ROUND(VLOOKUP(欄列標準!AG35,欄列標準!$A$8:$C$67,2,0),2))</f>
        <v/>
      </c>
      <c r="AH35" s="45" t="str">
        <f>IF(ISERROR(ROUND(VLOOKUP(欄列標準!AH35,欄列標準!$A$8:$C$67,3,0),2))=TRUE,"",ROUND(VLOOKUP(欄列標準!AH35,欄列標準!$A$8:$C$67,3,0),2))</f>
        <v/>
      </c>
      <c r="AI35" s="47" t="str">
        <f>IF(ISERROR(ROUND(VLOOKUP(欄列標準!AI35,欄列標準!$A$8:$C$67,2,0),2))=TRUE,"",ROUND(VLOOKUP(欄列標準!AI35,欄列標準!$A$8:$C$67,2,0),2))</f>
        <v/>
      </c>
      <c r="AJ35" s="45" t="str">
        <f>IF(ISERROR(ROUND(VLOOKUP(欄列標準!AJ35,欄列標準!$A$8:$C$67,3,0),2))=TRUE,"",ROUND(VLOOKUP(欄列標準!AJ35,欄列標準!$A$8:$C$67,3,0),2))</f>
        <v/>
      </c>
      <c r="AK35" s="47" t="str">
        <f>IF(ISERROR(ROUND(VLOOKUP(欄列標準!AK35,欄列標準!$A$8:$C$67,2,0),2))=TRUE,"",ROUND(VLOOKUP(欄列標準!AK35,欄列標準!$A$8:$C$67,2,0),2))</f>
        <v/>
      </c>
      <c r="AL35" s="45" t="str">
        <f>IF(ISERROR(ROUND(VLOOKUP(欄列標準!AL35,欄列標準!$A$8:$C$67,3,0),2))=TRUE,"",ROUND(VLOOKUP(欄列標準!AL35,欄列標準!$A$8:$C$67,3,0),2))</f>
        <v/>
      </c>
    </row>
    <row r="36" spans="6:38">
      <c r="F36" s="31" t="s">
        <v>80</v>
      </c>
      <c r="G36" s="44" t="str">
        <f>IF(ISERROR(ROUND(VLOOKUP(欄列標準!G36,欄列標準!$A$8:$C$67,2,0),2))=TRUE,"",ROUND(VLOOKUP(欄列標準!G36,欄列標準!$A$8:$C$67,2,0),2))</f>
        <v/>
      </c>
      <c r="H36" s="45" t="str">
        <f>IF(ISERROR(ROUND(VLOOKUP(欄列標準!H36,欄列標準!$A$8:$C$67,3,0),2))=TRUE,"",ROUND(VLOOKUP(欄列標準!H36,欄列標準!$A$8:$C$67,3,0),2))</f>
        <v/>
      </c>
      <c r="I36" s="47" t="str">
        <f>IF(ISERROR(ROUND(VLOOKUP(欄列標準!I36,欄列標準!$A$8:$C$67,2,0),2))=TRUE,"",ROUND(VLOOKUP(欄列標準!I36,欄列標準!$A$8:$C$67,2,0),2))</f>
        <v/>
      </c>
      <c r="J36" s="45" t="str">
        <f>IF(ISERROR(ROUND(VLOOKUP(欄列標準!J36,欄列標準!$A$8:$C$67,3,0),2))=TRUE,"",ROUND(VLOOKUP(欄列標準!J36,欄列標準!$A$8:$C$67,3,0),2))</f>
        <v/>
      </c>
      <c r="K36" s="47" t="str">
        <f>IF(ISERROR(ROUND(VLOOKUP(欄列標準!K36,欄列標準!$A$8:$C$67,2,0),2))=TRUE,"",ROUND(VLOOKUP(欄列標準!K36,欄列標準!$A$8:$C$67,2,0),2))</f>
        <v/>
      </c>
      <c r="L36" s="45" t="str">
        <f>IF(ISERROR(ROUND(VLOOKUP(欄列標準!L36,欄列標準!$A$8:$C$67,3,0),2))=TRUE,"",ROUND(VLOOKUP(欄列標準!L36,欄列標準!$A$8:$C$67,3,0),2))</f>
        <v/>
      </c>
      <c r="M36" s="47" t="str">
        <f>IF(ISERROR(ROUND(VLOOKUP(欄列標準!M36,欄列標準!$A$8:$C$67,2,0),2))=TRUE,"",ROUND(VLOOKUP(欄列標準!M36,欄列標準!$A$8:$C$67,2,0),2))</f>
        <v/>
      </c>
      <c r="N36" s="45" t="str">
        <f>IF(ISERROR(ROUND(VLOOKUP(欄列標準!N36,欄列標準!$A$8:$C$67,3,0),2))=TRUE,"",ROUND(VLOOKUP(欄列標準!N36,欄列標準!$A$8:$C$67,3,0),2))</f>
        <v/>
      </c>
      <c r="O36" s="47" t="str">
        <f>IF(ISERROR(ROUND(VLOOKUP(欄列標準!O36,欄列標準!$A$8:$C$67,2,0),2))=TRUE,"",ROUND(VLOOKUP(欄列標準!O36,欄列標準!$A$8:$C$67,2,0),2))</f>
        <v/>
      </c>
      <c r="P36" s="45" t="str">
        <f>IF(ISERROR(ROUND(VLOOKUP(欄列標準!P36,欄列標準!$A$8:$C$67,3,0),2))=TRUE,"",ROUND(VLOOKUP(欄列標準!P36,欄列標準!$A$8:$C$67,3,0),2))</f>
        <v/>
      </c>
      <c r="Q36" s="47" t="str">
        <f>IF(ISERROR(ROUND(VLOOKUP(欄列標準!Q36,欄列標準!$A$8:$C$67,2,0),2))=TRUE,"",ROUND(VLOOKUP(欄列標準!Q36,欄列標準!$A$8:$C$67,2,0),2))</f>
        <v/>
      </c>
      <c r="R36" s="45" t="str">
        <f>IF(ISERROR(ROUND(VLOOKUP(欄列標準!R36,欄列標準!$A$8:$C$67,3,0),2))=TRUE,"",ROUND(VLOOKUP(欄列標準!R36,欄列標準!$A$8:$C$67,3,0),2))</f>
        <v/>
      </c>
      <c r="S36" s="47" t="str">
        <f>IF(ISERROR(ROUND(VLOOKUP(欄列標準!S36,欄列標準!$A$8:$C$67,2,0),2))=TRUE,"",ROUND(VLOOKUP(欄列標準!S36,欄列標準!$A$8:$C$67,2,0),2))</f>
        <v/>
      </c>
      <c r="T36" s="45" t="str">
        <f>IF(ISERROR(ROUND(VLOOKUP(欄列標準!T36,欄列標準!$A$8:$C$67,3,0),2))=TRUE,"",ROUND(VLOOKUP(欄列標準!T36,欄列標準!$A$8:$C$67,3,0),2))</f>
        <v/>
      </c>
      <c r="U36" s="47" t="str">
        <f>IF(ISERROR(ROUND(VLOOKUP(欄列標準!U36,欄列標準!$A$8:$C$67,2,0),2))=TRUE,"",ROUND(VLOOKUP(欄列標準!U36,欄列標準!$A$8:$C$67,2,0),2))</f>
        <v/>
      </c>
      <c r="V36" s="45" t="str">
        <f>IF(ISERROR(ROUND(VLOOKUP(欄列標準!V36,欄列標準!$A$8:$C$67,3,0),2))=TRUE,"",ROUND(VLOOKUP(欄列標準!V36,欄列標準!$A$8:$C$67,3,0),2))</f>
        <v/>
      </c>
      <c r="W36" s="47" t="str">
        <f>IF(ISERROR(ROUND(VLOOKUP(欄列標準!W36,欄列標準!$A$8:$C$67,2,0),2))=TRUE,"",ROUND(VLOOKUP(欄列標準!W36,欄列標準!$A$8:$C$67,2,0),2))</f>
        <v/>
      </c>
      <c r="X36" s="45" t="str">
        <f>IF(ISERROR(ROUND(VLOOKUP(欄列標準!X36,欄列標準!$A$8:$C$67,3,0),2))=TRUE,"",ROUND(VLOOKUP(欄列標準!X36,欄列標準!$A$8:$C$67,3,0),2))</f>
        <v/>
      </c>
      <c r="Y36" s="47" t="str">
        <f>IF(ISERROR(ROUND(VLOOKUP(欄列標準!Y36,欄列標準!$A$8:$C$67,2,0),2))=TRUE,"",ROUND(VLOOKUP(欄列標準!Y36,欄列標準!$A$8:$C$67,2,0),2))</f>
        <v/>
      </c>
      <c r="Z36" s="45" t="str">
        <f>IF(ISERROR(ROUND(VLOOKUP(欄列標準!Z36,欄列標準!$A$8:$C$67,3,0),2))=TRUE,"",ROUND(VLOOKUP(欄列標準!Z36,欄列標準!$A$8:$C$67,3,0),2))</f>
        <v/>
      </c>
      <c r="AA36" s="47" t="str">
        <f>IF(ISERROR(ROUND(VLOOKUP(欄列標準!AA36,欄列標準!$A$8:$C$67,2,0),2))=TRUE,"",ROUND(VLOOKUP(欄列標準!AA36,欄列標準!$A$8:$C$67,2,0),2))</f>
        <v/>
      </c>
      <c r="AB36" s="45" t="str">
        <f>IF(ISERROR(ROUND(VLOOKUP(欄列標準!AB36,欄列標準!$A$8:$C$67,3,0),2))=TRUE,"",ROUND(VLOOKUP(欄列標準!AB36,欄列標準!$A$8:$C$67,3,0),2))</f>
        <v/>
      </c>
      <c r="AC36" s="47" t="str">
        <f>IF(ISERROR(ROUND(VLOOKUP(欄列標準!AC36,欄列標準!$A$8:$C$67,2,0),2))=TRUE,"",ROUND(VLOOKUP(欄列標準!AC36,欄列標準!$A$8:$C$67,2,0),2))</f>
        <v/>
      </c>
      <c r="AD36" s="45" t="str">
        <f>IF(ISERROR(ROUND(VLOOKUP(欄列標準!AD36,欄列標準!$A$8:$C$67,3,0),2))=TRUE,"",ROUND(VLOOKUP(欄列標準!AD36,欄列標準!$A$8:$C$67,3,0),2))</f>
        <v/>
      </c>
      <c r="AE36" s="47" t="str">
        <f>IF(ISERROR(ROUND(VLOOKUP(欄列標準!AE36,欄列標準!$A$8:$C$67,2,0),2))=TRUE,"",ROUND(VLOOKUP(欄列標準!AE36,欄列標準!$A$8:$C$67,2,0),2))</f>
        <v/>
      </c>
      <c r="AF36" s="45" t="str">
        <f>IF(ISERROR(ROUND(VLOOKUP(欄列標準!AF36,欄列標準!$A$8:$C$67,3,0),2))=TRUE,"",ROUND(VLOOKUP(欄列標準!AF36,欄列標準!$A$8:$C$67,3,0),2))</f>
        <v/>
      </c>
      <c r="AG36" s="47" t="str">
        <f>IF(ISERROR(ROUND(VLOOKUP(欄列標準!AG36,欄列標準!$A$8:$C$67,2,0),2))=TRUE,"",ROUND(VLOOKUP(欄列標準!AG36,欄列標準!$A$8:$C$67,2,0),2))</f>
        <v/>
      </c>
      <c r="AH36" s="45" t="str">
        <f>IF(ISERROR(ROUND(VLOOKUP(欄列標準!AH36,欄列標準!$A$8:$C$67,3,0),2))=TRUE,"",ROUND(VLOOKUP(欄列標準!AH36,欄列標準!$A$8:$C$67,3,0),2))</f>
        <v/>
      </c>
      <c r="AI36" s="47" t="str">
        <f>IF(ISERROR(ROUND(VLOOKUP(欄列標準!AI36,欄列標準!$A$8:$C$67,2,0),2))=TRUE,"",ROUND(VLOOKUP(欄列標準!AI36,欄列標準!$A$8:$C$67,2,0),2))</f>
        <v/>
      </c>
      <c r="AJ36" s="45" t="str">
        <f>IF(ISERROR(ROUND(VLOOKUP(欄列標準!AJ36,欄列標準!$A$8:$C$67,3,0),2))=TRUE,"",ROUND(VLOOKUP(欄列標準!AJ36,欄列標準!$A$8:$C$67,3,0),2))</f>
        <v/>
      </c>
      <c r="AK36" s="47" t="str">
        <f>IF(ISERROR(ROUND(VLOOKUP(欄列標準!AK36,欄列標準!$A$8:$C$67,2,0),2))=TRUE,"",ROUND(VLOOKUP(欄列標準!AK36,欄列標準!$A$8:$C$67,2,0),2))</f>
        <v/>
      </c>
      <c r="AL36" s="45" t="str">
        <f>IF(ISERROR(ROUND(VLOOKUP(欄列標準!AL36,欄列標準!$A$8:$C$67,3,0),2))=TRUE,"",ROUND(VLOOKUP(欄列標準!AL36,欄列標準!$A$8:$C$67,3,0),2))</f>
        <v/>
      </c>
    </row>
    <row r="37" spans="6:38">
      <c r="F37" s="31" t="s">
        <v>81</v>
      </c>
      <c r="G37" s="44" t="str">
        <f>IF(ISERROR(ROUND(VLOOKUP(欄列標準!G37,欄列標準!$A$8:$C$67,2,0),2))=TRUE,"",ROUND(VLOOKUP(欄列標準!G37,欄列標準!$A$8:$C$67,2,0),2))</f>
        <v/>
      </c>
      <c r="H37" s="45" t="str">
        <f>IF(ISERROR(ROUND(VLOOKUP(欄列標準!H37,欄列標準!$A$8:$C$67,3,0),2))=TRUE,"",ROUND(VLOOKUP(欄列標準!H37,欄列標準!$A$8:$C$67,3,0),2))</f>
        <v/>
      </c>
      <c r="I37" s="47" t="str">
        <f>IF(ISERROR(ROUND(VLOOKUP(欄列標準!I37,欄列標準!$A$8:$C$67,2,0),2))=TRUE,"",ROUND(VLOOKUP(欄列標準!I37,欄列標準!$A$8:$C$67,2,0),2))</f>
        <v/>
      </c>
      <c r="J37" s="45" t="str">
        <f>IF(ISERROR(ROUND(VLOOKUP(欄列標準!J37,欄列標準!$A$8:$C$67,3,0),2))=TRUE,"",ROUND(VLOOKUP(欄列標準!J37,欄列標準!$A$8:$C$67,3,0),2))</f>
        <v/>
      </c>
      <c r="K37" s="47" t="str">
        <f>IF(ISERROR(ROUND(VLOOKUP(欄列標準!K37,欄列標準!$A$8:$C$67,2,0),2))=TRUE,"",ROUND(VLOOKUP(欄列標準!K37,欄列標準!$A$8:$C$67,2,0),2))</f>
        <v/>
      </c>
      <c r="L37" s="45" t="str">
        <f>IF(ISERROR(ROUND(VLOOKUP(欄列標準!L37,欄列標準!$A$8:$C$67,3,0),2))=TRUE,"",ROUND(VLOOKUP(欄列標準!L37,欄列標準!$A$8:$C$67,3,0),2))</f>
        <v/>
      </c>
      <c r="M37" s="47" t="str">
        <f>IF(ISERROR(ROUND(VLOOKUP(欄列標準!M37,欄列標準!$A$8:$C$67,2,0),2))=TRUE,"",ROUND(VLOOKUP(欄列標準!M37,欄列標準!$A$8:$C$67,2,0),2))</f>
        <v/>
      </c>
      <c r="N37" s="45" t="str">
        <f>IF(ISERROR(ROUND(VLOOKUP(欄列標準!N37,欄列標準!$A$8:$C$67,3,0),2))=TRUE,"",ROUND(VLOOKUP(欄列標準!N37,欄列標準!$A$8:$C$67,3,0),2))</f>
        <v/>
      </c>
      <c r="O37" s="47" t="str">
        <f>IF(ISERROR(ROUND(VLOOKUP(欄列標準!O37,欄列標準!$A$8:$C$67,2,0),2))=TRUE,"",ROUND(VLOOKUP(欄列標準!O37,欄列標準!$A$8:$C$67,2,0),2))</f>
        <v/>
      </c>
      <c r="P37" s="45" t="str">
        <f>IF(ISERROR(ROUND(VLOOKUP(欄列標準!P37,欄列標準!$A$8:$C$67,3,0),2))=TRUE,"",ROUND(VLOOKUP(欄列標準!P37,欄列標準!$A$8:$C$67,3,0),2))</f>
        <v/>
      </c>
      <c r="Q37" s="47" t="str">
        <f>IF(ISERROR(ROUND(VLOOKUP(欄列標準!Q37,欄列標準!$A$8:$C$67,2,0),2))=TRUE,"",ROUND(VLOOKUP(欄列標準!Q37,欄列標準!$A$8:$C$67,2,0),2))</f>
        <v/>
      </c>
      <c r="R37" s="45" t="str">
        <f>IF(ISERROR(ROUND(VLOOKUP(欄列標準!R37,欄列標準!$A$8:$C$67,3,0),2))=TRUE,"",ROUND(VLOOKUP(欄列標準!R37,欄列標準!$A$8:$C$67,3,0),2))</f>
        <v/>
      </c>
      <c r="S37" s="47" t="str">
        <f>IF(ISERROR(ROUND(VLOOKUP(欄列標準!S37,欄列標準!$A$8:$C$67,2,0),2))=TRUE,"",ROUND(VLOOKUP(欄列標準!S37,欄列標準!$A$8:$C$67,2,0),2))</f>
        <v/>
      </c>
      <c r="T37" s="45" t="str">
        <f>IF(ISERROR(ROUND(VLOOKUP(欄列標準!T37,欄列標準!$A$8:$C$67,3,0),2))=TRUE,"",ROUND(VLOOKUP(欄列標準!T37,欄列標準!$A$8:$C$67,3,0),2))</f>
        <v/>
      </c>
      <c r="U37" s="47" t="str">
        <f>IF(ISERROR(ROUND(VLOOKUP(欄列標準!U37,欄列標準!$A$8:$C$67,2,0),2))=TRUE,"",ROUND(VLOOKUP(欄列標準!U37,欄列標準!$A$8:$C$67,2,0),2))</f>
        <v/>
      </c>
      <c r="V37" s="45" t="str">
        <f>IF(ISERROR(ROUND(VLOOKUP(欄列標準!V37,欄列標準!$A$8:$C$67,3,0),2))=TRUE,"",ROUND(VLOOKUP(欄列標準!V37,欄列標準!$A$8:$C$67,3,0),2))</f>
        <v/>
      </c>
      <c r="W37" s="47" t="str">
        <f>IF(ISERROR(ROUND(VLOOKUP(欄列標準!W37,欄列標準!$A$8:$C$67,2,0),2))=TRUE,"",ROUND(VLOOKUP(欄列標準!W37,欄列標準!$A$8:$C$67,2,0),2))</f>
        <v/>
      </c>
      <c r="X37" s="45" t="str">
        <f>IF(ISERROR(ROUND(VLOOKUP(欄列標準!X37,欄列標準!$A$8:$C$67,3,0),2))=TRUE,"",ROUND(VLOOKUP(欄列標準!X37,欄列標準!$A$8:$C$67,3,0),2))</f>
        <v/>
      </c>
      <c r="Y37" s="47" t="str">
        <f>IF(ISERROR(ROUND(VLOOKUP(欄列標準!Y37,欄列標準!$A$8:$C$67,2,0),2))=TRUE,"",ROUND(VLOOKUP(欄列標準!Y37,欄列標準!$A$8:$C$67,2,0),2))</f>
        <v/>
      </c>
      <c r="Z37" s="45" t="str">
        <f>IF(ISERROR(ROUND(VLOOKUP(欄列標準!Z37,欄列標準!$A$8:$C$67,3,0),2))=TRUE,"",ROUND(VLOOKUP(欄列標準!Z37,欄列標準!$A$8:$C$67,3,0),2))</f>
        <v/>
      </c>
      <c r="AA37" s="47" t="str">
        <f>IF(ISERROR(ROUND(VLOOKUP(欄列標準!AA37,欄列標準!$A$8:$C$67,2,0),2))=TRUE,"",ROUND(VLOOKUP(欄列標準!AA37,欄列標準!$A$8:$C$67,2,0),2))</f>
        <v/>
      </c>
      <c r="AB37" s="45" t="str">
        <f>IF(ISERROR(ROUND(VLOOKUP(欄列標準!AB37,欄列標準!$A$8:$C$67,3,0),2))=TRUE,"",ROUND(VLOOKUP(欄列標準!AB37,欄列標準!$A$8:$C$67,3,0),2))</f>
        <v/>
      </c>
      <c r="AC37" s="47" t="str">
        <f>IF(ISERROR(ROUND(VLOOKUP(欄列標準!AC37,欄列標準!$A$8:$C$67,2,0),2))=TRUE,"",ROUND(VLOOKUP(欄列標準!AC37,欄列標準!$A$8:$C$67,2,0),2))</f>
        <v/>
      </c>
      <c r="AD37" s="45" t="str">
        <f>IF(ISERROR(ROUND(VLOOKUP(欄列標準!AD37,欄列標準!$A$8:$C$67,3,0),2))=TRUE,"",ROUND(VLOOKUP(欄列標準!AD37,欄列標準!$A$8:$C$67,3,0),2))</f>
        <v/>
      </c>
      <c r="AE37" s="47" t="str">
        <f>IF(ISERROR(ROUND(VLOOKUP(欄列標準!AE37,欄列標準!$A$8:$C$67,2,0),2))=TRUE,"",ROUND(VLOOKUP(欄列標準!AE37,欄列標準!$A$8:$C$67,2,0),2))</f>
        <v/>
      </c>
      <c r="AF37" s="45" t="str">
        <f>IF(ISERROR(ROUND(VLOOKUP(欄列標準!AF37,欄列標準!$A$8:$C$67,3,0),2))=TRUE,"",ROUND(VLOOKUP(欄列標準!AF37,欄列標準!$A$8:$C$67,3,0),2))</f>
        <v/>
      </c>
      <c r="AG37" s="47" t="str">
        <f>IF(ISERROR(ROUND(VLOOKUP(欄列標準!AG37,欄列標準!$A$8:$C$67,2,0),2))=TRUE,"",ROUND(VLOOKUP(欄列標準!AG37,欄列標準!$A$8:$C$67,2,0),2))</f>
        <v/>
      </c>
      <c r="AH37" s="45" t="str">
        <f>IF(ISERROR(ROUND(VLOOKUP(欄列標準!AH37,欄列標準!$A$8:$C$67,3,0),2))=TRUE,"",ROUND(VLOOKUP(欄列標準!AH37,欄列標準!$A$8:$C$67,3,0),2))</f>
        <v/>
      </c>
      <c r="AI37" s="47" t="str">
        <f>IF(ISERROR(ROUND(VLOOKUP(欄列標準!AI37,欄列標準!$A$8:$C$67,2,0),2))=TRUE,"",ROUND(VLOOKUP(欄列標準!AI37,欄列標準!$A$8:$C$67,2,0),2))</f>
        <v/>
      </c>
      <c r="AJ37" s="45" t="str">
        <f>IF(ISERROR(ROUND(VLOOKUP(欄列標準!AJ37,欄列標準!$A$8:$C$67,3,0),2))=TRUE,"",ROUND(VLOOKUP(欄列標準!AJ37,欄列標準!$A$8:$C$67,3,0),2))</f>
        <v/>
      </c>
      <c r="AK37" s="47" t="str">
        <f>IF(ISERROR(ROUND(VLOOKUP(欄列標準!AK37,欄列標準!$A$8:$C$67,2,0),2))=TRUE,"",ROUND(VLOOKUP(欄列標準!AK37,欄列標準!$A$8:$C$67,2,0),2))</f>
        <v/>
      </c>
      <c r="AL37" s="45" t="str">
        <f>IF(ISERROR(ROUND(VLOOKUP(欄列標準!AL37,欄列標準!$A$8:$C$67,3,0),2))=TRUE,"",ROUND(VLOOKUP(欄列標準!AL37,欄列標準!$A$8:$C$67,3,0),2))</f>
        <v/>
      </c>
    </row>
    <row r="38" spans="6:38">
      <c r="F38" s="31" t="s">
        <v>82</v>
      </c>
      <c r="G38" s="44" t="str">
        <f>IF(ISERROR(ROUND(VLOOKUP(欄列標準!G38,欄列標準!$A$8:$C$67,2,0),2))=TRUE,"",ROUND(VLOOKUP(欄列標準!G38,欄列標準!$A$8:$C$67,2,0),2))</f>
        <v/>
      </c>
      <c r="H38" s="45" t="str">
        <f>IF(ISERROR(ROUND(VLOOKUP(欄列標準!H38,欄列標準!$A$8:$C$67,3,0),2))=TRUE,"",ROUND(VLOOKUP(欄列標準!H38,欄列標準!$A$8:$C$67,3,0),2))</f>
        <v/>
      </c>
      <c r="I38" s="47" t="str">
        <f>IF(ISERROR(ROUND(VLOOKUP(欄列標準!I38,欄列標準!$A$8:$C$67,2,0),2))=TRUE,"",ROUND(VLOOKUP(欄列標準!I38,欄列標準!$A$8:$C$67,2,0),2))</f>
        <v/>
      </c>
      <c r="J38" s="45" t="str">
        <f>IF(ISERROR(ROUND(VLOOKUP(欄列標準!J38,欄列標準!$A$8:$C$67,3,0),2))=TRUE,"",ROUND(VLOOKUP(欄列標準!J38,欄列標準!$A$8:$C$67,3,0),2))</f>
        <v/>
      </c>
      <c r="K38" s="47" t="str">
        <f>IF(ISERROR(ROUND(VLOOKUP(欄列標準!K38,欄列標準!$A$8:$C$67,2,0),2))=TRUE,"",ROUND(VLOOKUP(欄列標準!K38,欄列標準!$A$8:$C$67,2,0),2))</f>
        <v/>
      </c>
      <c r="L38" s="45" t="str">
        <f>IF(ISERROR(ROUND(VLOOKUP(欄列標準!L38,欄列標準!$A$8:$C$67,3,0),2))=TRUE,"",ROUND(VLOOKUP(欄列標準!L38,欄列標準!$A$8:$C$67,3,0),2))</f>
        <v/>
      </c>
      <c r="M38" s="47" t="str">
        <f>IF(ISERROR(ROUND(VLOOKUP(欄列標準!M38,欄列標準!$A$8:$C$67,2,0),2))=TRUE,"",ROUND(VLOOKUP(欄列標準!M38,欄列標準!$A$8:$C$67,2,0),2))</f>
        <v/>
      </c>
      <c r="N38" s="45" t="str">
        <f>IF(ISERROR(ROUND(VLOOKUP(欄列標準!N38,欄列標準!$A$8:$C$67,3,0),2))=TRUE,"",ROUND(VLOOKUP(欄列標準!N38,欄列標準!$A$8:$C$67,3,0),2))</f>
        <v/>
      </c>
      <c r="O38" s="47" t="str">
        <f>IF(ISERROR(ROUND(VLOOKUP(欄列標準!O38,欄列標準!$A$8:$C$67,2,0),2))=TRUE,"",ROUND(VLOOKUP(欄列標準!O38,欄列標準!$A$8:$C$67,2,0),2))</f>
        <v/>
      </c>
      <c r="P38" s="45" t="str">
        <f>IF(ISERROR(ROUND(VLOOKUP(欄列標準!P38,欄列標準!$A$8:$C$67,3,0),2))=TRUE,"",ROUND(VLOOKUP(欄列標準!P38,欄列標準!$A$8:$C$67,3,0),2))</f>
        <v/>
      </c>
      <c r="Q38" s="47" t="str">
        <f>IF(ISERROR(ROUND(VLOOKUP(欄列標準!Q38,欄列標準!$A$8:$C$67,2,0),2))=TRUE,"",ROUND(VLOOKUP(欄列標準!Q38,欄列標準!$A$8:$C$67,2,0),2))</f>
        <v/>
      </c>
      <c r="R38" s="45" t="str">
        <f>IF(ISERROR(ROUND(VLOOKUP(欄列標準!R38,欄列標準!$A$8:$C$67,3,0),2))=TRUE,"",ROUND(VLOOKUP(欄列標準!R38,欄列標準!$A$8:$C$67,3,0),2))</f>
        <v/>
      </c>
      <c r="S38" s="47" t="str">
        <f>IF(ISERROR(ROUND(VLOOKUP(欄列標準!S38,欄列標準!$A$8:$C$67,2,0),2))=TRUE,"",ROUND(VLOOKUP(欄列標準!S38,欄列標準!$A$8:$C$67,2,0),2))</f>
        <v/>
      </c>
      <c r="T38" s="45" t="str">
        <f>IF(ISERROR(ROUND(VLOOKUP(欄列標準!T38,欄列標準!$A$8:$C$67,3,0),2))=TRUE,"",ROUND(VLOOKUP(欄列標準!T38,欄列標準!$A$8:$C$67,3,0),2))</f>
        <v/>
      </c>
      <c r="U38" s="47" t="str">
        <f>IF(ISERROR(ROUND(VLOOKUP(欄列標準!U38,欄列標準!$A$8:$C$67,2,0),2))=TRUE,"",ROUND(VLOOKUP(欄列標準!U38,欄列標準!$A$8:$C$67,2,0),2))</f>
        <v/>
      </c>
      <c r="V38" s="45" t="str">
        <f>IF(ISERROR(ROUND(VLOOKUP(欄列標準!V38,欄列標準!$A$8:$C$67,3,0),2))=TRUE,"",ROUND(VLOOKUP(欄列標準!V38,欄列標準!$A$8:$C$67,3,0),2))</f>
        <v/>
      </c>
      <c r="W38" s="47" t="str">
        <f>IF(ISERROR(ROUND(VLOOKUP(欄列標準!W38,欄列標準!$A$8:$C$67,2,0),2))=TRUE,"",ROUND(VLOOKUP(欄列標準!W38,欄列標準!$A$8:$C$67,2,0),2))</f>
        <v/>
      </c>
      <c r="X38" s="45" t="str">
        <f>IF(ISERROR(ROUND(VLOOKUP(欄列標準!X38,欄列標準!$A$8:$C$67,3,0),2))=TRUE,"",ROUND(VLOOKUP(欄列標準!X38,欄列標準!$A$8:$C$67,3,0),2))</f>
        <v/>
      </c>
      <c r="Y38" s="47" t="str">
        <f>IF(ISERROR(ROUND(VLOOKUP(欄列標準!Y38,欄列標準!$A$8:$C$67,2,0),2))=TRUE,"",ROUND(VLOOKUP(欄列標準!Y38,欄列標準!$A$8:$C$67,2,0),2))</f>
        <v/>
      </c>
      <c r="Z38" s="45" t="str">
        <f>IF(ISERROR(ROUND(VLOOKUP(欄列標準!Z38,欄列標準!$A$8:$C$67,3,0),2))=TRUE,"",ROUND(VLOOKUP(欄列標準!Z38,欄列標準!$A$8:$C$67,3,0),2))</f>
        <v/>
      </c>
      <c r="AA38" s="47" t="str">
        <f>IF(ISERROR(ROUND(VLOOKUP(欄列標準!AA38,欄列標準!$A$8:$C$67,2,0),2))=TRUE,"",ROUND(VLOOKUP(欄列標準!AA38,欄列標準!$A$8:$C$67,2,0),2))</f>
        <v/>
      </c>
      <c r="AB38" s="45" t="str">
        <f>IF(ISERROR(ROUND(VLOOKUP(欄列標準!AB38,欄列標準!$A$8:$C$67,3,0),2))=TRUE,"",ROUND(VLOOKUP(欄列標準!AB38,欄列標準!$A$8:$C$67,3,0),2))</f>
        <v/>
      </c>
      <c r="AC38" s="47" t="str">
        <f>IF(ISERROR(ROUND(VLOOKUP(欄列標準!AC38,欄列標準!$A$8:$C$67,2,0),2))=TRUE,"",ROUND(VLOOKUP(欄列標準!AC38,欄列標準!$A$8:$C$67,2,0),2))</f>
        <v/>
      </c>
      <c r="AD38" s="45" t="str">
        <f>IF(ISERROR(ROUND(VLOOKUP(欄列標準!AD38,欄列標準!$A$8:$C$67,3,0),2))=TRUE,"",ROUND(VLOOKUP(欄列標準!AD38,欄列標準!$A$8:$C$67,3,0),2))</f>
        <v/>
      </c>
      <c r="AE38" s="47" t="str">
        <f>IF(ISERROR(ROUND(VLOOKUP(欄列標準!AE38,欄列標準!$A$8:$C$67,2,0),2))=TRUE,"",ROUND(VLOOKUP(欄列標準!AE38,欄列標準!$A$8:$C$67,2,0),2))</f>
        <v/>
      </c>
      <c r="AF38" s="45" t="str">
        <f>IF(ISERROR(ROUND(VLOOKUP(欄列標準!AF38,欄列標準!$A$8:$C$67,3,0),2))=TRUE,"",ROUND(VLOOKUP(欄列標準!AF38,欄列標準!$A$8:$C$67,3,0),2))</f>
        <v/>
      </c>
      <c r="AG38" s="47" t="str">
        <f>IF(ISERROR(ROUND(VLOOKUP(欄列標準!AG38,欄列標準!$A$8:$C$67,2,0),2))=TRUE,"",ROUND(VLOOKUP(欄列標準!AG38,欄列標準!$A$8:$C$67,2,0),2))</f>
        <v/>
      </c>
      <c r="AH38" s="45" t="str">
        <f>IF(ISERROR(ROUND(VLOOKUP(欄列標準!AH38,欄列標準!$A$8:$C$67,3,0),2))=TRUE,"",ROUND(VLOOKUP(欄列標準!AH38,欄列標準!$A$8:$C$67,3,0),2))</f>
        <v/>
      </c>
      <c r="AI38" s="47" t="str">
        <f>IF(ISERROR(ROUND(VLOOKUP(欄列標準!AI38,欄列標準!$A$8:$C$67,2,0),2))=TRUE,"",ROUND(VLOOKUP(欄列標準!AI38,欄列標準!$A$8:$C$67,2,0),2))</f>
        <v/>
      </c>
      <c r="AJ38" s="45" t="str">
        <f>IF(ISERROR(ROUND(VLOOKUP(欄列標準!AJ38,欄列標準!$A$8:$C$67,3,0),2))=TRUE,"",ROUND(VLOOKUP(欄列標準!AJ38,欄列標準!$A$8:$C$67,3,0),2))</f>
        <v/>
      </c>
      <c r="AK38" s="47" t="str">
        <f>IF(ISERROR(ROUND(VLOOKUP(欄列標準!AK38,欄列標準!$A$8:$C$67,2,0),2))=TRUE,"",ROUND(VLOOKUP(欄列標準!AK38,欄列標準!$A$8:$C$67,2,0),2))</f>
        <v/>
      </c>
      <c r="AL38" s="45" t="str">
        <f>IF(ISERROR(ROUND(VLOOKUP(欄列標準!AL38,欄列標準!$A$8:$C$67,3,0),2))=TRUE,"",ROUND(VLOOKUP(欄列標準!AL38,欄列標準!$A$8:$C$67,3,0),2))</f>
        <v/>
      </c>
    </row>
    <row r="39" spans="6:38">
      <c r="F39" s="31" t="s">
        <v>83</v>
      </c>
      <c r="G39" s="44" t="str">
        <f>IF(ISERROR(ROUND(VLOOKUP(欄列標準!G39,欄列標準!$A$8:$C$67,2,0),2))=TRUE,"",ROUND(VLOOKUP(欄列標準!G39,欄列標準!$A$8:$C$67,2,0),2))</f>
        <v/>
      </c>
      <c r="H39" s="45" t="str">
        <f>IF(ISERROR(ROUND(VLOOKUP(欄列標準!H39,欄列標準!$A$8:$C$67,3,0),2))=TRUE,"",ROUND(VLOOKUP(欄列標準!H39,欄列標準!$A$8:$C$67,3,0),2))</f>
        <v/>
      </c>
      <c r="I39" s="47" t="str">
        <f>IF(ISERROR(ROUND(VLOOKUP(欄列標準!I39,欄列標準!$A$8:$C$67,2,0),2))=TRUE,"",ROUND(VLOOKUP(欄列標準!I39,欄列標準!$A$8:$C$67,2,0),2))</f>
        <v/>
      </c>
      <c r="J39" s="45" t="str">
        <f>IF(ISERROR(ROUND(VLOOKUP(欄列標準!J39,欄列標準!$A$8:$C$67,3,0),2))=TRUE,"",ROUND(VLOOKUP(欄列標準!J39,欄列標準!$A$8:$C$67,3,0),2))</f>
        <v/>
      </c>
      <c r="K39" s="47" t="str">
        <f>IF(ISERROR(ROUND(VLOOKUP(欄列標準!K39,欄列標準!$A$8:$C$67,2,0),2))=TRUE,"",ROUND(VLOOKUP(欄列標準!K39,欄列標準!$A$8:$C$67,2,0),2))</f>
        <v/>
      </c>
      <c r="L39" s="45" t="str">
        <f>IF(ISERROR(ROUND(VLOOKUP(欄列標準!L39,欄列標準!$A$8:$C$67,3,0),2))=TRUE,"",ROUND(VLOOKUP(欄列標準!L39,欄列標準!$A$8:$C$67,3,0),2))</f>
        <v/>
      </c>
      <c r="M39" s="47" t="str">
        <f>IF(ISERROR(ROUND(VLOOKUP(欄列標準!M39,欄列標準!$A$8:$C$67,2,0),2))=TRUE,"",ROUND(VLOOKUP(欄列標準!M39,欄列標準!$A$8:$C$67,2,0),2))</f>
        <v/>
      </c>
      <c r="N39" s="45" t="str">
        <f>IF(ISERROR(ROUND(VLOOKUP(欄列標準!N39,欄列標準!$A$8:$C$67,3,0),2))=TRUE,"",ROUND(VLOOKUP(欄列標準!N39,欄列標準!$A$8:$C$67,3,0),2))</f>
        <v/>
      </c>
      <c r="O39" s="47" t="str">
        <f>IF(ISERROR(ROUND(VLOOKUP(欄列標準!O39,欄列標準!$A$8:$C$67,2,0),2))=TRUE,"",ROUND(VLOOKUP(欄列標準!O39,欄列標準!$A$8:$C$67,2,0),2))</f>
        <v/>
      </c>
      <c r="P39" s="45" t="str">
        <f>IF(ISERROR(ROUND(VLOOKUP(欄列標準!P39,欄列標準!$A$8:$C$67,3,0),2))=TRUE,"",ROUND(VLOOKUP(欄列標準!P39,欄列標準!$A$8:$C$67,3,0),2))</f>
        <v/>
      </c>
      <c r="Q39" s="47" t="str">
        <f>IF(ISERROR(ROUND(VLOOKUP(欄列標準!Q39,欄列標準!$A$8:$C$67,2,0),2))=TRUE,"",ROUND(VLOOKUP(欄列標準!Q39,欄列標準!$A$8:$C$67,2,0),2))</f>
        <v/>
      </c>
      <c r="R39" s="45" t="str">
        <f>IF(ISERROR(ROUND(VLOOKUP(欄列標準!R39,欄列標準!$A$8:$C$67,3,0),2))=TRUE,"",ROUND(VLOOKUP(欄列標準!R39,欄列標準!$A$8:$C$67,3,0),2))</f>
        <v/>
      </c>
      <c r="S39" s="47" t="str">
        <f>IF(ISERROR(ROUND(VLOOKUP(欄列標準!S39,欄列標準!$A$8:$C$67,2,0),2))=TRUE,"",ROUND(VLOOKUP(欄列標準!S39,欄列標準!$A$8:$C$67,2,0),2))</f>
        <v/>
      </c>
      <c r="T39" s="45" t="str">
        <f>IF(ISERROR(ROUND(VLOOKUP(欄列標準!T39,欄列標準!$A$8:$C$67,3,0),2))=TRUE,"",ROUND(VLOOKUP(欄列標準!T39,欄列標準!$A$8:$C$67,3,0),2))</f>
        <v/>
      </c>
      <c r="U39" s="47" t="str">
        <f>IF(ISERROR(ROUND(VLOOKUP(欄列標準!U39,欄列標準!$A$8:$C$67,2,0),2))=TRUE,"",ROUND(VLOOKUP(欄列標準!U39,欄列標準!$A$8:$C$67,2,0),2))</f>
        <v/>
      </c>
      <c r="V39" s="45" t="str">
        <f>IF(ISERROR(ROUND(VLOOKUP(欄列標準!V39,欄列標準!$A$8:$C$67,3,0),2))=TRUE,"",ROUND(VLOOKUP(欄列標準!V39,欄列標準!$A$8:$C$67,3,0),2))</f>
        <v/>
      </c>
      <c r="W39" s="47" t="str">
        <f>IF(ISERROR(ROUND(VLOOKUP(欄列標準!W39,欄列標準!$A$8:$C$67,2,0),2))=TRUE,"",ROUND(VLOOKUP(欄列標準!W39,欄列標準!$A$8:$C$67,2,0),2))</f>
        <v/>
      </c>
      <c r="X39" s="45" t="str">
        <f>IF(ISERROR(ROUND(VLOOKUP(欄列標準!X39,欄列標準!$A$8:$C$67,3,0),2))=TRUE,"",ROUND(VLOOKUP(欄列標準!X39,欄列標準!$A$8:$C$67,3,0),2))</f>
        <v/>
      </c>
      <c r="Y39" s="47" t="str">
        <f>IF(ISERROR(ROUND(VLOOKUP(欄列標準!Y39,欄列標準!$A$8:$C$67,2,0),2))=TRUE,"",ROUND(VLOOKUP(欄列標準!Y39,欄列標準!$A$8:$C$67,2,0),2))</f>
        <v/>
      </c>
      <c r="Z39" s="45" t="str">
        <f>IF(ISERROR(ROUND(VLOOKUP(欄列標準!Z39,欄列標準!$A$8:$C$67,3,0),2))=TRUE,"",ROUND(VLOOKUP(欄列標準!Z39,欄列標準!$A$8:$C$67,3,0),2))</f>
        <v/>
      </c>
      <c r="AA39" s="47" t="str">
        <f>IF(ISERROR(ROUND(VLOOKUP(欄列標準!AA39,欄列標準!$A$8:$C$67,2,0),2))=TRUE,"",ROUND(VLOOKUP(欄列標準!AA39,欄列標準!$A$8:$C$67,2,0),2))</f>
        <v/>
      </c>
      <c r="AB39" s="45" t="str">
        <f>IF(ISERROR(ROUND(VLOOKUP(欄列標準!AB39,欄列標準!$A$8:$C$67,3,0),2))=TRUE,"",ROUND(VLOOKUP(欄列標準!AB39,欄列標準!$A$8:$C$67,3,0),2))</f>
        <v/>
      </c>
      <c r="AC39" s="47" t="str">
        <f>IF(ISERROR(ROUND(VLOOKUP(欄列標準!AC39,欄列標準!$A$8:$C$67,2,0),2))=TRUE,"",ROUND(VLOOKUP(欄列標準!AC39,欄列標準!$A$8:$C$67,2,0),2))</f>
        <v/>
      </c>
      <c r="AD39" s="45" t="str">
        <f>IF(ISERROR(ROUND(VLOOKUP(欄列標準!AD39,欄列標準!$A$8:$C$67,3,0),2))=TRUE,"",ROUND(VLOOKUP(欄列標準!AD39,欄列標準!$A$8:$C$67,3,0),2))</f>
        <v/>
      </c>
      <c r="AE39" s="47" t="str">
        <f>IF(ISERROR(ROUND(VLOOKUP(欄列標準!AE39,欄列標準!$A$8:$C$67,2,0),2))=TRUE,"",ROUND(VLOOKUP(欄列標準!AE39,欄列標準!$A$8:$C$67,2,0),2))</f>
        <v/>
      </c>
      <c r="AF39" s="45" t="str">
        <f>IF(ISERROR(ROUND(VLOOKUP(欄列標準!AF39,欄列標準!$A$8:$C$67,3,0),2))=TRUE,"",ROUND(VLOOKUP(欄列標準!AF39,欄列標準!$A$8:$C$67,3,0),2))</f>
        <v/>
      </c>
      <c r="AG39" s="47" t="str">
        <f>IF(ISERROR(ROUND(VLOOKUP(欄列標準!AG39,欄列標準!$A$8:$C$67,2,0),2))=TRUE,"",ROUND(VLOOKUP(欄列標準!AG39,欄列標準!$A$8:$C$67,2,0),2))</f>
        <v/>
      </c>
      <c r="AH39" s="45" t="str">
        <f>IF(ISERROR(ROUND(VLOOKUP(欄列標準!AH39,欄列標準!$A$8:$C$67,3,0),2))=TRUE,"",ROUND(VLOOKUP(欄列標準!AH39,欄列標準!$A$8:$C$67,3,0),2))</f>
        <v/>
      </c>
      <c r="AI39" s="47" t="str">
        <f>IF(ISERROR(ROUND(VLOOKUP(欄列標準!AI39,欄列標準!$A$8:$C$67,2,0),2))=TRUE,"",ROUND(VLOOKUP(欄列標準!AI39,欄列標準!$A$8:$C$67,2,0),2))</f>
        <v/>
      </c>
      <c r="AJ39" s="45" t="str">
        <f>IF(ISERROR(ROUND(VLOOKUP(欄列標準!AJ39,欄列標準!$A$8:$C$67,3,0),2))=TRUE,"",ROUND(VLOOKUP(欄列標準!AJ39,欄列標準!$A$8:$C$67,3,0),2))</f>
        <v/>
      </c>
      <c r="AK39" s="47" t="str">
        <f>IF(ISERROR(ROUND(VLOOKUP(欄列標準!AK39,欄列標準!$A$8:$C$67,2,0),2))=TRUE,"",ROUND(VLOOKUP(欄列標準!AK39,欄列標準!$A$8:$C$67,2,0),2))</f>
        <v/>
      </c>
      <c r="AL39" s="45" t="str">
        <f>IF(ISERROR(ROUND(VLOOKUP(欄列標準!AL39,欄列標準!$A$8:$C$67,3,0),2))=TRUE,"",ROUND(VLOOKUP(欄列標準!AL39,欄列標準!$A$8:$C$67,3,0),2))</f>
        <v/>
      </c>
    </row>
    <row r="40" spans="6:38">
      <c r="F40" s="31" t="s">
        <v>84</v>
      </c>
      <c r="G40" s="44" t="str">
        <f>IF(ISERROR(ROUND(VLOOKUP(欄列標準!G40,欄列標準!$A$8:$C$67,2,0),2))=TRUE,"",ROUND(VLOOKUP(欄列標準!G40,欄列標準!$A$8:$C$67,2,0),2))</f>
        <v/>
      </c>
      <c r="H40" s="45" t="str">
        <f>IF(ISERROR(ROUND(VLOOKUP(欄列標準!H40,欄列標準!$A$8:$C$67,3,0),2))=TRUE,"",ROUND(VLOOKUP(欄列標準!H40,欄列標準!$A$8:$C$67,3,0),2))</f>
        <v/>
      </c>
      <c r="I40" s="47" t="str">
        <f>IF(ISERROR(ROUND(VLOOKUP(欄列標準!I40,欄列標準!$A$8:$C$67,2,0),2))=TRUE,"",ROUND(VLOOKUP(欄列標準!I40,欄列標準!$A$8:$C$67,2,0),2))</f>
        <v/>
      </c>
      <c r="J40" s="45" t="str">
        <f>IF(ISERROR(ROUND(VLOOKUP(欄列標準!J40,欄列標準!$A$8:$C$67,3,0),2))=TRUE,"",ROUND(VLOOKUP(欄列標準!J40,欄列標準!$A$8:$C$67,3,0),2))</f>
        <v/>
      </c>
      <c r="K40" s="47" t="str">
        <f>IF(ISERROR(ROUND(VLOOKUP(欄列標準!K40,欄列標準!$A$8:$C$67,2,0),2))=TRUE,"",ROUND(VLOOKUP(欄列標準!K40,欄列標準!$A$8:$C$67,2,0),2))</f>
        <v/>
      </c>
      <c r="L40" s="45" t="str">
        <f>IF(ISERROR(ROUND(VLOOKUP(欄列標準!L40,欄列標準!$A$8:$C$67,3,0),2))=TRUE,"",ROUND(VLOOKUP(欄列標準!L40,欄列標準!$A$8:$C$67,3,0),2))</f>
        <v/>
      </c>
      <c r="M40" s="47" t="str">
        <f>IF(ISERROR(ROUND(VLOOKUP(欄列標準!M40,欄列標準!$A$8:$C$67,2,0),2))=TRUE,"",ROUND(VLOOKUP(欄列標準!M40,欄列標準!$A$8:$C$67,2,0),2))</f>
        <v/>
      </c>
      <c r="N40" s="45" t="str">
        <f>IF(ISERROR(ROUND(VLOOKUP(欄列標準!N40,欄列標準!$A$8:$C$67,3,0),2))=TRUE,"",ROUND(VLOOKUP(欄列標準!N40,欄列標準!$A$8:$C$67,3,0),2))</f>
        <v/>
      </c>
      <c r="O40" s="47" t="str">
        <f>IF(ISERROR(ROUND(VLOOKUP(欄列標準!O40,欄列標準!$A$8:$C$67,2,0),2))=TRUE,"",ROUND(VLOOKUP(欄列標準!O40,欄列標準!$A$8:$C$67,2,0),2))</f>
        <v/>
      </c>
      <c r="P40" s="45" t="str">
        <f>IF(ISERROR(ROUND(VLOOKUP(欄列標準!P40,欄列標準!$A$8:$C$67,3,0),2))=TRUE,"",ROUND(VLOOKUP(欄列標準!P40,欄列標準!$A$8:$C$67,3,0),2))</f>
        <v/>
      </c>
      <c r="Q40" s="47" t="str">
        <f>IF(ISERROR(ROUND(VLOOKUP(欄列標準!Q40,欄列標準!$A$8:$C$67,2,0),2))=TRUE,"",ROUND(VLOOKUP(欄列標準!Q40,欄列標準!$A$8:$C$67,2,0),2))</f>
        <v/>
      </c>
      <c r="R40" s="45" t="str">
        <f>IF(ISERROR(ROUND(VLOOKUP(欄列標準!R40,欄列標準!$A$8:$C$67,3,0),2))=TRUE,"",ROUND(VLOOKUP(欄列標準!R40,欄列標準!$A$8:$C$67,3,0),2))</f>
        <v/>
      </c>
      <c r="S40" s="47" t="str">
        <f>IF(ISERROR(ROUND(VLOOKUP(欄列標準!S40,欄列標準!$A$8:$C$67,2,0),2))=TRUE,"",ROUND(VLOOKUP(欄列標準!S40,欄列標準!$A$8:$C$67,2,0),2))</f>
        <v/>
      </c>
      <c r="T40" s="45" t="str">
        <f>IF(ISERROR(ROUND(VLOOKUP(欄列標準!T40,欄列標準!$A$8:$C$67,3,0),2))=TRUE,"",ROUND(VLOOKUP(欄列標準!T40,欄列標準!$A$8:$C$67,3,0),2))</f>
        <v/>
      </c>
      <c r="U40" s="47" t="str">
        <f>IF(ISERROR(ROUND(VLOOKUP(欄列標準!U40,欄列標準!$A$8:$C$67,2,0),2))=TRUE,"",ROUND(VLOOKUP(欄列標準!U40,欄列標準!$A$8:$C$67,2,0),2))</f>
        <v/>
      </c>
      <c r="V40" s="45" t="str">
        <f>IF(ISERROR(ROUND(VLOOKUP(欄列標準!V40,欄列標準!$A$8:$C$67,3,0),2))=TRUE,"",ROUND(VLOOKUP(欄列標準!V40,欄列標準!$A$8:$C$67,3,0),2))</f>
        <v/>
      </c>
      <c r="W40" s="47" t="str">
        <f>IF(ISERROR(ROUND(VLOOKUP(欄列標準!W40,欄列標準!$A$8:$C$67,2,0),2))=TRUE,"",ROUND(VLOOKUP(欄列標準!W40,欄列標準!$A$8:$C$67,2,0),2))</f>
        <v/>
      </c>
      <c r="X40" s="45" t="str">
        <f>IF(ISERROR(ROUND(VLOOKUP(欄列標準!X40,欄列標準!$A$8:$C$67,3,0),2))=TRUE,"",ROUND(VLOOKUP(欄列標準!X40,欄列標準!$A$8:$C$67,3,0),2))</f>
        <v/>
      </c>
      <c r="Y40" s="47" t="str">
        <f>IF(ISERROR(ROUND(VLOOKUP(欄列標準!Y40,欄列標準!$A$8:$C$67,2,0),2))=TRUE,"",ROUND(VLOOKUP(欄列標準!Y40,欄列標準!$A$8:$C$67,2,0),2))</f>
        <v/>
      </c>
      <c r="Z40" s="45" t="str">
        <f>IF(ISERROR(ROUND(VLOOKUP(欄列標準!Z40,欄列標準!$A$8:$C$67,3,0),2))=TRUE,"",ROUND(VLOOKUP(欄列標準!Z40,欄列標準!$A$8:$C$67,3,0),2))</f>
        <v/>
      </c>
      <c r="AA40" s="47" t="str">
        <f>IF(ISERROR(ROUND(VLOOKUP(欄列標準!AA40,欄列標準!$A$8:$C$67,2,0),2))=TRUE,"",ROUND(VLOOKUP(欄列標準!AA40,欄列標準!$A$8:$C$67,2,0),2))</f>
        <v/>
      </c>
      <c r="AB40" s="45" t="str">
        <f>IF(ISERROR(ROUND(VLOOKUP(欄列標準!AB40,欄列標準!$A$8:$C$67,3,0),2))=TRUE,"",ROUND(VLOOKUP(欄列標準!AB40,欄列標準!$A$8:$C$67,3,0),2))</f>
        <v/>
      </c>
      <c r="AC40" s="47" t="str">
        <f>IF(ISERROR(ROUND(VLOOKUP(欄列標準!AC40,欄列標準!$A$8:$C$67,2,0),2))=TRUE,"",ROUND(VLOOKUP(欄列標準!AC40,欄列標準!$A$8:$C$67,2,0),2))</f>
        <v/>
      </c>
      <c r="AD40" s="45" t="str">
        <f>IF(ISERROR(ROUND(VLOOKUP(欄列標準!AD40,欄列標準!$A$8:$C$67,3,0),2))=TRUE,"",ROUND(VLOOKUP(欄列標準!AD40,欄列標準!$A$8:$C$67,3,0),2))</f>
        <v/>
      </c>
      <c r="AE40" s="47" t="str">
        <f>IF(ISERROR(ROUND(VLOOKUP(欄列標準!AE40,欄列標準!$A$8:$C$67,2,0),2))=TRUE,"",ROUND(VLOOKUP(欄列標準!AE40,欄列標準!$A$8:$C$67,2,0),2))</f>
        <v/>
      </c>
      <c r="AF40" s="45" t="str">
        <f>IF(ISERROR(ROUND(VLOOKUP(欄列標準!AF40,欄列標準!$A$8:$C$67,3,0),2))=TRUE,"",ROUND(VLOOKUP(欄列標準!AF40,欄列標準!$A$8:$C$67,3,0),2))</f>
        <v/>
      </c>
      <c r="AG40" s="47" t="str">
        <f>IF(ISERROR(ROUND(VLOOKUP(欄列標準!AG40,欄列標準!$A$8:$C$67,2,0),2))=TRUE,"",ROUND(VLOOKUP(欄列標準!AG40,欄列標準!$A$8:$C$67,2,0),2))</f>
        <v/>
      </c>
      <c r="AH40" s="45" t="str">
        <f>IF(ISERROR(ROUND(VLOOKUP(欄列標準!AH40,欄列標準!$A$8:$C$67,3,0),2))=TRUE,"",ROUND(VLOOKUP(欄列標準!AH40,欄列標準!$A$8:$C$67,3,0),2))</f>
        <v/>
      </c>
      <c r="AI40" s="47" t="str">
        <f>IF(ISERROR(ROUND(VLOOKUP(欄列標準!AI40,欄列標準!$A$8:$C$67,2,0),2))=TRUE,"",ROUND(VLOOKUP(欄列標準!AI40,欄列標準!$A$8:$C$67,2,0),2))</f>
        <v/>
      </c>
      <c r="AJ40" s="45" t="str">
        <f>IF(ISERROR(ROUND(VLOOKUP(欄列標準!AJ40,欄列標準!$A$8:$C$67,3,0),2))=TRUE,"",ROUND(VLOOKUP(欄列標準!AJ40,欄列標準!$A$8:$C$67,3,0),2))</f>
        <v/>
      </c>
      <c r="AK40" s="47" t="str">
        <f>IF(ISERROR(ROUND(VLOOKUP(欄列標準!AK40,欄列標準!$A$8:$C$67,2,0),2))=TRUE,"",ROUND(VLOOKUP(欄列標準!AK40,欄列標準!$A$8:$C$67,2,0),2))</f>
        <v/>
      </c>
      <c r="AL40" s="45" t="str">
        <f>IF(ISERROR(ROUND(VLOOKUP(欄列標準!AL40,欄列標準!$A$8:$C$67,3,0),2))=TRUE,"",ROUND(VLOOKUP(欄列標準!AL40,欄列標準!$A$8:$C$67,3,0),2))</f>
        <v/>
      </c>
    </row>
    <row r="41" spans="6:38">
      <c r="F41" s="31" t="s">
        <v>85</v>
      </c>
      <c r="G41" s="44" t="str">
        <f>IF(ISERROR(ROUND(VLOOKUP(欄列標準!G41,欄列標準!$A$8:$C$67,2,0),2))=TRUE,"",ROUND(VLOOKUP(欄列標準!G41,欄列標準!$A$8:$C$67,2,0),2))</f>
        <v/>
      </c>
      <c r="H41" s="45" t="str">
        <f>IF(ISERROR(ROUND(VLOOKUP(欄列標準!H41,欄列標準!$A$8:$C$67,3,0),2))=TRUE,"",ROUND(VLOOKUP(欄列標準!H41,欄列標準!$A$8:$C$67,3,0),2))</f>
        <v/>
      </c>
      <c r="I41" s="47" t="str">
        <f>IF(ISERROR(ROUND(VLOOKUP(欄列標準!I41,欄列標準!$A$8:$C$67,2,0),2))=TRUE,"",ROUND(VLOOKUP(欄列標準!I41,欄列標準!$A$8:$C$67,2,0),2))</f>
        <v/>
      </c>
      <c r="J41" s="45" t="str">
        <f>IF(ISERROR(ROUND(VLOOKUP(欄列標準!J41,欄列標準!$A$8:$C$67,3,0),2))=TRUE,"",ROUND(VLOOKUP(欄列標準!J41,欄列標準!$A$8:$C$67,3,0),2))</f>
        <v/>
      </c>
      <c r="K41" s="47" t="str">
        <f>IF(ISERROR(ROUND(VLOOKUP(欄列標準!K41,欄列標準!$A$8:$C$67,2,0),2))=TRUE,"",ROUND(VLOOKUP(欄列標準!K41,欄列標準!$A$8:$C$67,2,0),2))</f>
        <v/>
      </c>
      <c r="L41" s="45" t="str">
        <f>IF(ISERROR(ROUND(VLOOKUP(欄列標準!L41,欄列標準!$A$8:$C$67,3,0),2))=TRUE,"",ROUND(VLOOKUP(欄列標準!L41,欄列標準!$A$8:$C$67,3,0),2))</f>
        <v/>
      </c>
      <c r="M41" s="47" t="str">
        <f>IF(ISERROR(ROUND(VLOOKUP(欄列標準!M41,欄列標準!$A$8:$C$67,2,0),2))=TRUE,"",ROUND(VLOOKUP(欄列標準!M41,欄列標準!$A$8:$C$67,2,0),2))</f>
        <v/>
      </c>
      <c r="N41" s="45" t="str">
        <f>IF(ISERROR(ROUND(VLOOKUP(欄列標準!N41,欄列標準!$A$8:$C$67,3,0),2))=TRUE,"",ROUND(VLOOKUP(欄列標準!N41,欄列標準!$A$8:$C$67,3,0),2))</f>
        <v/>
      </c>
      <c r="O41" s="47" t="str">
        <f>IF(ISERROR(ROUND(VLOOKUP(欄列標準!O41,欄列標準!$A$8:$C$67,2,0),2))=TRUE,"",ROUND(VLOOKUP(欄列標準!O41,欄列標準!$A$8:$C$67,2,0),2))</f>
        <v/>
      </c>
      <c r="P41" s="45" t="str">
        <f>IF(ISERROR(ROUND(VLOOKUP(欄列標準!P41,欄列標準!$A$8:$C$67,3,0),2))=TRUE,"",ROUND(VLOOKUP(欄列標準!P41,欄列標準!$A$8:$C$67,3,0),2))</f>
        <v/>
      </c>
      <c r="Q41" s="47" t="str">
        <f>IF(ISERROR(ROUND(VLOOKUP(欄列標準!Q41,欄列標準!$A$8:$C$67,2,0),2))=TRUE,"",ROUND(VLOOKUP(欄列標準!Q41,欄列標準!$A$8:$C$67,2,0),2))</f>
        <v/>
      </c>
      <c r="R41" s="45" t="str">
        <f>IF(ISERROR(ROUND(VLOOKUP(欄列標準!R41,欄列標準!$A$8:$C$67,3,0),2))=TRUE,"",ROUND(VLOOKUP(欄列標準!R41,欄列標準!$A$8:$C$67,3,0),2))</f>
        <v/>
      </c>
      <c r="S41" s="47" t="str">
        <f>IF(ISERROR(ROUND(VLOOKUP(欄列標準!S41,欄列標準!$A$8:$C$67,2,0),2))=TRUE,"",ROUND(VLOOKUP(欄列標準!S41,欄列標準!$A$8:$C$67,2,0),2))</f>
        <v/>
      </c>
      <c r="T41" s="45" t="str">
        <f>IF(ISERROR(ROUND(VLOOKUP(欄列標準!T41,欄列標準!$A$8:$C$67,3,0),2))=TRUE,"",ROUND(VLOOKUP(欄列標準!T41,欄列標準!$A$8:$C$67,3,0),2))</f>
        <v/>
      </c>
      <c r="U41" s="47" t="str">
        <f>IF(ISERROR(ROUND(VLOOKUP(欄列標準!U41,欄列標準!$A$8:$C$67,2,0),2))=TRUE,"",ROUND(VLOOKUP(欄列標準!U41,欄列標準!$A$8:$C$67,2,0),2))</f>
        <v/>
      </c>
      <c r="V41" s="45" t="str">
        <f>IF(ISERROR(ROUND(VLOOKUP(欄列標準!V41,欄列標準!$A$8:$C$67,3,0),2))=TRUE,"",ROUND(VLOOKUP(欄列標準!V41,欄列標準!$A$8:$C$67,3,0),2))</f>
        <v/>
      </c>
      <c r="W41" s="47" t="str">
        <f>IF(ISERROR(ROUND(VLOOKUP(欄列標準!W41,欄列標準!$A$8:$C$67,2,0),2))=TRUE,"",ROUND(VLOOKUP(欄列標準!W41,欄列標準!$A$8:$C$67,2,0),2))</f>
        <v/>
      </c>
      <c r="X41" s="45" t="str">
        <f>IF(ISERROR(ROUND(VLOOKUP(欄列標準!X41,欄列標準!$A$8:$C$67,3,0),2))=TRUE,"",ROUND(VLOOKUP(欄列標準!X41,欄列標準!$A$8:$C$67,3,0),2))</f>
        <v/>
      </c>
      <c r="Y41" s="47" t="str">
        <f>IF(ISERROR(ROUND(VLOOKUP(欄列標準!Y41,欄列標準!$A$8:$C$67,2,0),2))=TRUE,"",ROUND(VLOOKUP(欄列標準!Y41,欄列標準!$A$8:$C$67,2,0),2))</f>
        <v/>
      </c>
      <c r="Z41" s="45" t="str">
        <f>IF(ISERROR(ROUND(VLOOKUP(欄列標準!Z41,欄列標準!$A$8:$C$67,3,0),2))=TRUE,"",ROUND(VLOOKUP(欄列標準!Z41,欄列標準!$A$8:$C$67,3,0),2))</f>
        <v/>
      </c>
      <c r="AA41" s="47" t="str">
        <f>IF(ISERROR(ROUND(VLOOKUP(欄列標準!AA41,欄列標準!$A$8:$C$67,2,0),2))=TRUE,"",ROUND(VLOOKUP(欄列標準!AA41,欄列標準!$A$8:$C$67,2,0),2))</f>
        <v/>
      </c>
      <c r="AB41" s="45" t="str">
        <f>IF(ISERROR(ROUND(VLOOKUP(欄列標準!AB41,欄列標準!$A$8:$C$67,3,0),2))=TRUE,"",ROUND(VLOOKUP(欄列標準!AB41,欄列標準!$A$8:$C$67,3,0),2))</f>
        <v/>
      </c>
      <c r="AC41" s="47" t="str">
        <f>IF(ISERROR(ROUND(VLOOKUP(欄列標準!AC41,欄列標準!$A$8:$C$67,2,0),2))=TRUE,"",ROUND(VLOOKUP(欄列標準!AC41,欄列標準!$A$8:$C$67,2,0),2))</f>
        <v/>
      </c>
      <c r="AD41" s="45" t="str">
        <f>IF(ISERROR(ROUND(VLOOKUP(欄列標準!AD41,欄列標準!$A$8:$C$67,3,0),2))=TRUE,"",ROUND(VLOOKUP(欄列標準!AD41,欄列標準!$A$8:$C$67,3,0),2))</f>
        <v/>
      </c>
      <c r="AE41" s="47" t="str">
        <f>IF(ISERROR(ROUND(VLOOKUP(欄列標準!AE41,欄列標準!$A$8:$C$67,2,0),2))=TRUE,"",ROUND(VLOOKUP(欄列標準!AE41,欄列標準!$A$8:$C$67,2,0),2))</f>
        <v/>
      </c>
      <c r="AF41" s="45" t="str">
        <f>IF(ISERROR(ROUND(VLOOKUP(欄列標準!AF41,欄列標準!$A$8:$C$67,3,0),2))=TRUE,"",ROUND(VLOOKUP(欄列標準!AF41,欄列標準!$A$8:$C$67,3,0),2))</f>
        <v/>
      </c>
      <c r="AG41" s="47" t="str">
        <f>IF(ISERROR(ROUND(VLOOKUP(欄列標準!AG41,欄列標準!$A$8:$C$67,2,0),2))=TRUE,"",ROUND(VLOOKUP(欄列標準!AG41,欄列標準!$A$8:$C$67,2,0),2))</f>
        <v/>
      </c>
      <c r="AH41" s="45" t="str">
        <f>IF(ISERROR(ROUND(VLOOKUP(欄列標準!AH41,欄列標準!$A$8:$C$67,3,0),2))=TRUE,"",ROUND(VLOOKUP(欄列標準!AH41,欄列標準!$A$8:$C$67,3,0),2))</f>
        <v/>
      </c>
      <c r="AI41" s="47" t="str">
        <f>IF(ISERROR(ROUND(VLOOKUP(欄列標準!AI41,欄列標準!$A$8:$C$67,2,0),2))=TRUE,"",ROUND(VLOOKUP(欄列標準!AI41,欄列標準!$A$8:$C$67,2,0),2))</f>
        <v/>
      </c>
      <c r="AJ41" s="45" t="str">
        <f>IF(ISERROR(ROUND(VLOOKUP(欄列標準!AJ41,欄列標準!$A$8:$C$67,3,0),2))=TRUE,"",ROUND(VLOOKUP(欄列標準!AJ41,欄列標準!$A$8:$C$67,3,0),2))</f>
        <v/>
      </c>
      <c r="AK41" s="47" t="str">
        <f>IF(ISERROR(ROUND(VLOOKUP(欄列標準!AK41,欄列標準!$A$8:$C$67,2,0),2))=TRUE,"",ROUND(VLOOKUP(欄列標準!AK41,欄列標準!$A$8:$C$67,2,0),2))</f>
        <v/>
      </c>
      <c r="AL41" s="45" t="str">
        <f>IF(ISERROR(ROUND(VLOOKUP(欄列標準!AL41,欄列標準!$A$8:$C$67,3,0),2))=TRUE,"",ROUND(VLOOKUP(欄列標準!AL41,欄列標準!$A$8:$C$67,3,0),2))</f>
        <v/>
      </c>
    </row>
    <row r="42" spans="6:38">
      <c r="F42" s="31" t="s">
        <v>86</v>
      </c>
      <c r="G42" s="44" t="str">
        <f>IF(ISERROR(ROUND(VLOOKUP(欄列標準!G42,欄列標準!$A$8:$C$67,2,0),2))=TRUE,"",ROUND(VLOOKUP(欄列標準!G42,欄列標準!$A$8:$C$67,2,0),2))</f>
        <v/>
      </c>
      <c r="H42" s="45" t="str">
        <f>IF(ISERROR(ROUND(VLOOKUP(欄列標準!H42,欄列標準!$A$8:$C$67,3,0),2))=TRUE,"",ROUND(VLOOKUP(欄列標準!H42,欄列標準!$A$8:$C$67,3,0),2))</f>
        <v/>
      </c>
      <c r="I42" s="47" t="str">
        <f>IF(ISERROR(ROUND(VLOOKUP(欄列標準!I42,欄列標準!$A$8:$C$67,2,0),2))=TRUE,"",ROUND(VLOOKUP(欄列標準!I42,欄列標準!$A$8:$C$67,2,0),2))</f>
        <v/>
      </c>
      <c r="J42" s="45" t="str">
        <f>IF(ISERROR(ROUND(VLOOKUP(欄列標準!J42,欄列標準!$A$8:$C$67,3,0),2))=TRUE,"",ROUND(VLOOKUP(欄列標準!J42,欄列標準!$A$8:$C$67,3,0),2))</f>
        <v/>
      </c>
      <c r="K42" s="47" t="str">
        <f>IF(ISERROR(ROUND(VLOOKUP(欄列標準!K42,欄列標準!$A$8:$C$67,2,0),2))=TRUE,"",ROUND(VLOOKUP(欄列標準!K42,欄列標準!$A$8:$C$67,2,0),2))</f>
        <v/>
      </c>
      <c r="L42" s="45" t="str">
        <f>IF(ISERROR(ROUND(VLOOKUP(欄列標準!L42,欄列標準!$A$8:$C$67,3,0),2))=TRUE,"",ROUND(VLOOKUP(欄列標準!L42,欄列標準!$A$8:$C$67,3,0),2))</f>
        <v/>
      </c>
      <c r="M42" s="47" t="str">
        <f>IF(ISERROR(ROUND(VLOOKUP(欄列標準!M42,欄列標準!$A$8:$C$67,2,0),2))=TRUE,"",ROUND(VLOOKUP(欄列標準!M42,欄列標準!$A$8:$C$67,2,0),2))</f>
        <v/>
      </c>
      <c r="N42" s="45" t="str">
        <f>IF(ISERROR(ROUND(VLOOKUP(欄列標準!N42,欄列標準!$A$8:$C$67,3,0),2))=TRUE,"",ROUND(VLOOKUP(欄列標準!N42,欄列標準!$A$8:$C$67,3,0),2))</f>
        <v/>
      </c>
      <c r="O42" s="47" t="str">
        <f>IF(ISERROR(ROUND(VLOOKUP(欄列標準!O42,欄列標準!$A$8:$C$67,2,0),2))=TRUE,"",ROUND(VLOOKUP(欄列標準!O42,欄列標準!$A$8:$C$67,2,0),2))</f>
        <v/>
      </c>
      <c r="P42" s="45" t="str">
        <f>IF(ISERROR(ROUND(VLOOKUP(欄列標準!P42,欄列標準!$A$8:$C$67,3,0),2))=TRUE,"",ROUND(VLOOKUP(欄列標準!P42,欄列標準!$A$8:$C$67,3,0),2))</f>
        <v/>
      </c>
      <c r="Q42" s="47" t="str">
        <f>IF(ISERROR(ROUND(VLOOKUP(欄列標準!Q42,欄列標準!$A$8:$C$67,2,0),2))=TRUE,"",ROUND(VLOOKUP(欄列標準!Q42,欄列標準!$A$8:$C$67,2,0),2))</f>
        <v/>
      </c>
      <c r="R42" s="45" t="str">
        <f>IF(ISERROR(ROUND(VLOOKUP(欄列標準!R42,欄列標準!$A$8:$C$67,3,0),2))=TRUE,"",ROUND(VLOOKUP(欄列標準!R42,欄列標準!$A$8:$C$67,3,0),2))</f>
        <v/>
      </c>
      <c r="S42" s="47" t="str">
        <f>IF(ISERROR(ROUND(VLOOKUP(欄列標準!S42,欄列標準!$A$8:$C$67,2,0),2))=TRUE,"",ROUND(VLOOKUP(欄列標準!S42,欄列標準!$A$8:$C$67,2,0),2))</f>
        <v/>
      </c>
      <c r="T42" s="45" t="str">
        <f>IF(ISERROR(ROUND(VLOOKUP(欄列標準!T42,欄列標準!$A$8:$C$67,3,0),2))=TRUE,"",ROUND(VLOOKUP(欄列標準!T42,欄列標準!$A$8:$C$67,3,0),2))</f>
        <v/>
      </c>
      <c r="U42" s="47" t="str">
        <f>IF(ISERROR(ROUND(VLOOKUP(欄列標準!U42,欄列標準!$A$8:$C$67,2,0),2))=TRUE,"",ROUND(VLOOKUP(欄列標準!U42,欄列標準!$A$8:$C$67,2,0),2))</f>
        <v/>
      </c>
      <c r="V42" s="45" t="str">
        <f>IF(ISERROR(ROUND(VLOOKUP(欄列標準!V42,欄列標準!$A$8:$C$67,3,0),2))=TRUE,"",ROUND(VLOOKUP(欄列標準!V42,欄列標準!$A$8:$C$67,3,0),2))</f>
        <v/>
      </c>
      <c r="W42" s="47" t="str">
        <f>IF(ISERROR(ROUND(VLOOKUP(欄列標準!W42,欄列標準!$A$8:$C$67,2,0),2))=TRUE,"",ROUND(VLOOKUP(欄列標準!W42,欄列標準!$A$8:$C$67,2,0),2))</f>
        <v/>
      </c>
      <c r="X42" s="45" t="str">
        <f>IF(ISERROR(ROUND(VLOOKUP(欄列標準!X42,欄列標準!$A$8:$C$67,3,0),2))=TRUE,"",ROUND(VLOOKUP(欄列標準!X42,欄列標準!$A$8:$C$67,3,0),2))</f>
        <v/>
      </c>
      <c r="Y42" s="47" t="str">
        <f>IF(ISERROR(ROUND(VLOOKUP(欄列標準!Y42,欄列標準!$A$8:$C$67,2,0),2))=TRUE,"",ROUND(VLOOKUP(欄列標準!Y42,欄列標準!$A$8:$C$67,2,0),2))</f>
        <v/>
      </c>
      <c r="Z42" s="45" t="str">
        <f>IF(ISERROR(ROUND(VLOOKUP(欄列標準!Z42,欄列標準!$A$8:$C$67,3,0),2))=TRUE,"",ROUND(VLOOKUP(欄列標準!Z42,欄列標準!$A$8:$C$67,3,0),2))</f>
        <v/>
      </c>
      <c r="AA42" s="47" t="str">
        <f>IF(ISERROR(ROUND(VLOOKUP(欄列標準!AA42,欄列標準!$A$8:$C$67,2,0),2))=TRUE,"",ROUND(VLOOKUP(欄列標準!AA42,欄列標準!$A$8:$C$67,2,0),2))</f>
        <v/>
      </c>
      <c r="AB42" s="45" t="str">
        <f>IF(ISERROR(ROUND(VLOOKUP(欄列標準!AB42,欄列標準!$A$8:$C$67,3,0),2))=TRUE,"",ROUND(VLOOKUP(欄列標準!AB42,欄列標準!$A$8:$C$67,3,0),2))</f>
        <v/>
      </c>
      <c r="AC42" s="47" t="str">
        <f>IF(ISERROR(ROUND(VLOOKUP(欄列標準!AC42,欄列標準!$A$8:$C$67,2,0),2))=TRUE,"",ROUND(VLOOKUP(欄列標準!AC42,欄列標準!$A$8:$C$67,2,0),2))</f>
        <v/>
      </c>
      <c r="AD42" s="45" t="str">
        <f>IF(ISERROR(ROUND(VLOOKUP(欄列標準!AD42,欄列標準!$A$8:$C$67,3,0),2))=TRUE,"",ROUND(VLOOKUP(欄列標準!AD42,欄列標準!$A$8:$C$67,3,0),2))</f>
        <v/>
      </c>
      <c r="AE42" s="47" t="str">
        <f>IF(ISERROR(ROUND(VLOOKUP(欄列標準!AE42,欄列標準!$A$8:$C$67,2,0),2))=TRUE,"",ROUND(VLOOKUP(欄列標準!AE42,欄列標準!$A$8:$C$67,2,0),2))</f>
        <v/>
      </c>
      <c r="AF42" s="45" t="str">
        <f>IF(ISERROR(ROUND(VLOOKUP(欄列標準!AF42,欄列標準!$A$8:$C$67,3,0),2))=TRUE,"",ROUND(VLOOKUP(欄列標準!AF42,欄列標準!$A$8:$C$67,3,0),2))</f>
        <v/>
      </c>
      <c r="AG42" s="47" t="str">
        <f>IF(ISERROR(ROUND(VLOOKUP(欄列標準!AG42,欄列標準!$A$8:$C$67,2,0),2))=TRUE,"",ROUND(VLOOKUP(欄列標準!AG42,欄列標準!$A$8:$C$67,2,0),2))</f>
        <v/>
      </c>
      <c r="AH42" s="45" t="str">
        <f>IF(ISERROR(ROUND(VLOOKUP(欄列標準!AH42,欄列標準!$A$8:$C$67,3,0),2))=TRUE,"",ROUND(VLOOKUP(欄列標準!AH42,欄列標準!$A$8:$C$67,3,0),2))</f>
        <v/>
      </c>
      <c r="AI42" s="47" t="str">
        <f>IF(ISERROR(ROUND(VLOOKUP(欄列標準!AI42,欄列標準!$A$8:$C$67,2,0),2))=TRUE,"",ROUND(VLOOKUP(欄列標準!AI42,欄列標準!$A$8:$C$67,2,0),2))</f>
        <v/>
      </c>
      <c r="AJ42" s="45" t="str">
        <f>IF(ISERROR(ROUND(VLOOKUP(欄列標準!AJ42,欄列標準!$A$8:$C$67,3,0),2))=TRUE,"",ROUND(VLOOKUP(欄列標準!AJ42,欄列標準!$A$8:$C$67,3,0),2))</f>
        <v/>
      </c>
      <c r="AK42" s="47" t="str">
        <f>IF(ISERROR(ROUND(VLOOKUP(欄列標準!AK42,欄列標準!$A$8:$C$67,2,0),2))=TRUE,"",ROUND(VLOOKUP(欄列標準!AK42,欄列標準!$A$8:$C$67,2,0),2))</f>
        <v/>
      </c>
      <c r="AL42" s="45" t="str">
        <f>IF(ISERROR(ROUND(VLOOKUP(欄列標準!AL42,欄列標準!$A$8:$C$67,3,0),2))=TRUE,"",ROUND(VLOOKUP(欄列標準!AL42,欄列標準!$A$8:$C$67,3,0),2))</f>
        <v/>
      </c>
    </row>
    <row r="43" spans="6:38">
      <c r="F43" s="31" t="s">
        <v>87</v>
      </c>
      <c r="G43" s="44" t="str">
        <f>IF(ISERROR(ROUND(VLOOKUP(欄列標準!G43,欄列標準!$A$8:$C$67,2,0),2))=TRUE,"",ROUND(VLOOKUP(欄列標準!G43,欄列標準!$A$8:$C$67,2,0),2))</f>
        <v/>
      </c>
      <c r="H43" s="45" t="str">
        <f>IF(ISERROR(ROUND(VLOOKUP(欄列標準!H43,欄列標準!$A$8:$C$67,3,0),2))=TRUE,"",ROUND(VLOOKUP(欄列標準!H43,欄列標準!$A$8:$C$67,3,0),2))</f>
        <v/>
      </c>
      <c r="I43" s="47" t="str">
        <f>IF(ISERROR(ROUND(VLOOKUP(欄列標準!I43,欄列標準!$A$8:$C$67,2,0),2))=TRUE,"",ROUND(VLOOKUP(欄列標準!I43,欄列標準!$A$8:$C$67,2,0),2))</f>
        <v/>
      </c>
      <c r="J43" s="45" t="str">
        <f>IF(ISERROR(ROUND(VLOOKUP(欄列標準!J43,欄列標準!$A$8:$C$67,3,0),2))=TRUE,"",ROUND(VLOOKUP(欄列標準!J43,欄列標準!$A$8:$C$67,3,0),2))</f>
        <v/>
      </c>
      <c r="K43" s="47" t="str">
        <f>IF(ISERROR(ROUND(VLOOKUP(欄列標準!K43,欄列標準!$A$8:$C$67,2,0),2))=TRUE,"",ROUND(VLOOKUP(欄列標準!K43,欄列標準!$A$8:$C$67,2,0),2))</f>
        <v/>
      </c>
      <c r="L43" s="45" t="str">
        <f>IF(ISERROR(ROUND(VLOOKUP(欄列標準!L43,欄列標準!$A$8:$C$67,3,0),2))=TRUE,"",ROUND(VLOOKUP(欄列標準!L43,欄列標準!$A$8:$C$67,3,0),2))</f>
        <v/>
      </c>
      <c r="M43" s="47" t="str">
        <f>IF(ISERROR(ROUND(VLOOKUP(欄列標準!M43,欄列標準!$A$8:$C$67,2,0),2))=TRUE,"",ROUND(VLOOKUP(欄列標準!M43,欄列標準!$A$8:$C$67,2,0),2))</f>
        <v/>
      </c>
      <c r="N43" s="45" t="str">
        <f>IF(ISERROR(ROUND(VLOOKUP(欄列標準!N43,欄列標準!$A$8:$C$67,3,0),2))=TRUE,"",ROUND(VLOOKUP(欄列標準!N43,欄列標準!$A$8:$C$67,3,0),2))</f>
        <v/>
      </c>
      <c r="O43" s="47" t="str">
        <f>IF(ISERROR(ROUND(VLOOKUP(欄列標準!O43,欄列標準!$A$8:$C$67,2,0),2))=TRUE,"",ROUND(VLOOKUP(欄列標準!O43,欄列標準!$A$8:$C$67,2,0),2))</f>
        <v/>
      </c>
      <c r="P43" s="45" t="str">
        <f>IF(ISERROR(ROUND(VLOOKUP(欄列標準!P43,欄列標準!$A$8:$C$67,3,0),2))=TRUE,"",ROUND(VLOOKUP(欄列標準!P43,欄列標準!$A$8:$C$67,3,0),2))</f>
        <v/>
      </c>
      <c r="Q43" s="47" t="str">
        <f>IF(ISERROR(ROUND(VLOOKUP(欄列標準!Q43,欄列標準!$A$8:$C$67,2,0),2))=TRUE,"",ROUND(VLOOKUP(欄列標準!Q43,欄列標準!$A$8:$C$67,2,0),2))</f>
        <v/>
      </c>
      <c r="R43" s="45" t="str">
        <f>IF(ISERROR(ROUND(VLOOKUP(欄列標準!R43,欄列標準!$A$8:$C$67,3,0),2))=TRUE,"",ROUND(VLOOKUP(欄列標準!R43,欄列標準!$A$8:$C$67,3,0),2))</f>
        <v/>
      </c>
      <c r="S43" s="47" t="str">
        <f>IF(ISERROR(ROUND(VLOOKUP(欄列標準!S43,欄列標準!$A$8:$C$67,2,0),2))=TRUE,"",ROUND(VLOOKUP(欄列標準!S43,欄列標準!$A$8:$C$67,2,0),2))</f>
        <v/>
      </c>
      <c r="T43" s="45" t="str">
        <f>IF(ISERROR(ROUND(VLOOKUP(欄列標準!T43,欄列標準!$A$8:$C$67,3,0),2))=TRUE,"",ROUND(VLOOKUP(欄列標準!T43,欄列標準!$A$8:$C$67,3,0),2))</f>
        <v/>
      </c>
      <c r="U43" s="47" t="str">
        <f>IF(ISERROR(ROUND(VLOOKUP(欄列標準!U43,欄列標準!$A$8:$C$67,2,0),2))=TRUE,"",ROUND(VLOOKUP(欄列標準!U43,欄列標準!$A$8:$C$67,2,0),2))</f>
        <v/>
      </c>
      <c r="V43" s="45" t="str">
        <f>IF(ISERROR(ROUND(VLOOKUP(欄列標準!V43,欄列標準!$A$8:$C$67,3,0),2))=TRUE,"",ROUND(VLOOKUP(欄列標準!V43,欄列標準!$A$8:$C$67,3,0),2))</f>
        <v/>
      </c>
      <c r="W43" s="47" t="str">
        <f>IF(ISERROR(ROUND(VLOOKUP(欄列標準!W43,欄列標準!$A$8:$C$67,2,0),2))=TRUE,"",ROUND(VLOOKUP(欄列標準!W43,欄列標準!$A$8:$C$67,2,0),2))</f>
        <v/>
      </c>
      <c r="X43" s="45" t="str">
        <f>IF(ISERROR(ROUND(VLOOKUP(欄列標準!X43,欄列標準!$A$8:$C$67,3,0),2))=TRUE,"",ROUND(VLOOKUP(欄列標準!X43,欄列標準!$A$8:$C$67,3,0),2))</f>
        <v/>
      </c>
      <c r="Y43" s="47" t="str">
        <f>IF(ISERROR(ROUND(VLOOKUP(欄列標準!Y43,欄列標準!$A$8:$C$67,2,0),2))=TRUE,"",ROUND(VLOOKUP(欄列標準!Y43,欄列標準!$A$8:$C$67,2,0),2))</f>
        <v/>
      </c>
      <c r="Z43" s="45" t="str">
        <f>IF(ISERROR(ROUND(VLOOKUP(欄列標準!Z43,欄列標準!$A$8:$C$67,3,0),2))=TRUE,"",ROUND(VLOOKUP(欄列標準!Z43,欄列標準!$A$8:$C$67,3,0),2))</f>
        <v/>
      </c>
      <c r="AA43" s="47" t="str">
        <f>IF(ISERROR(ROUND(VLOOKUP(欄列標準!AA43,欄列標準!$A$8:$C$67,2,0),2))=TRUE,"",ROUND(VLOOKUP(欄列標準!AA43,欄列標準!$A$8:$C$67,2,0),2))</f>
        <v/>
      </c>
      <c r="AB43" s="45" t="str">
        <f>IF(ISERROR(ROUND(VLOOKUP(欄列標準!AB43,欄列標準!$A$8:$C$67,3,0),2))=TRUE,"",ROUND(VLOOKUP(欄列標準!AB43,欄列標準!$A$8:$C$67,3,0),2))</f>
        <v/>
      </c>
      <c r="AC43" s="47" t="str">
        <f>IF(ISERROR(ROUND(VLOOKUP(欄列標準!AC43,欄列標準!$A$8:$C$67,2,0),2))=TRUE,"",ROUND(VLOOKUP(欄列標準!AC43,欄列標準!$A$8:$C$67,2,0),2))</f>
        <v/>
      </c>
      <c r="AD43" s="45" t="str">
        <f>IF(ISERROR(ROUND(VLOOKUP(欄列標準!AD43,欄列標準!$A$8:$C$67,3,0),2))=TRUE,"",ROUND(VLOOKUP(欄列標準!AD43,欄列標準!$A$8:$C$67,3,0),2))</f>
        <v/>
      </c>
      <c r="AE43" s="47" t="str">
        <f>IF(ISERROR(ROUND(VLOOKUP(欄列標準!AE43,欄列標準!$A$8:$C$67,2,0),2))=TRUE,"",ROUND(VLOOKUP(欄列標準!AE43,欄列標準!$A$8:$C$67,2,0),2))</f>
        <v/>
      </c>
      <c r="AF43" s="45" t="str">
        <f>IF(ISERROR(ROUND(VLOOKUP(欄列標準!AF43,欄列標準!$A$8:$C$67,3,0),2))=TRUE,"",ROUND(VLOOKUP(欄列標準!AF43,欄列標準!$A$8:$C$67,3,0),2))</f>
        <v/>
      </c>
      <c r="AG43" s="47" t="str">
        <f>IF(ISERROR(ROUND(VLOOKUP(欄列標準!AG43,欄列標準!$A$8:$C$67,2,0),2))=TRUE,"",ROUND(VLOOKUP(欄列標準!AG43,欄列標準!$A$8:$C$67,2,0),2))</f>
        <v/>
      </c>
      <c r="AH43" s="45" t="str">
        <f>IF(ISERROR(ROUND(VLOOKUP(欄列標準!AH43,欄列標準!$A$8:$C$67,3,0),2))=TRUE,"",ROUND(VLOOKUP(欄列標準!AH43,欄列標準!$A$8:$C$67,3,0),2))</f>
        <v/>
      </c>
      <c r="AI43" s="47" t="str">
        <f>IF(ISERROR(ROUND(VLOOKUP(欄列標準!AI43,欄列標準!$A$8:$C$67,2,0),2))=TRUE,"",ROUND(VLOOKUP(欄列標準!AI43,欄列標準!$A$8:$C$67,2,0),2))</f>
        <v/>
      </c>
      <c r="AJ43" s="45" t="str">
        <f>IF(ISERROR(ROUND(VLOOKUP(欄列標準!AJ43,欄列標準!$A$8:$C$67,3,0),2))=TRUE,"",ROUND(VLOOKUP(欄列標準!AJ43,欄列標準!$A$8:$C$67,3,0),2))</f>
        <v/>
      </c>
      <c r="AK43" s="47" t="str">
        <f>IF(ISERROR(ROUND(VLOOKUP(欄列標準!AK43,欄列標準!$A$8:$C$67,2,0),2))=TRUE,"",ROUND(VLOOKUP(欄列標準!AK43,欄列標準!$A$8:$C$67,2,0),2))</f>
        <v/>
      </c>
      <c r="AL43" s="45" t="str">
        <f>IF(ISERROR(ROUND(VLOOKUP(欄列標準!AL43,欄列標準!$A$8:$C$67,3,0),2))=TRUE,"",ROUND(VLOOKUP(欄列標準!AL43,欄列標準!$A$8:$C$67,3,0),2))</f>
        <v/>
      </c>
    </row>
    <row r="44" spans="6:38">
      <c r="F44" s="31" t="s">
        <v>88</v>
      </c>
      <c r="G44" s="44" t="str">
        <f>IF(ISERROR(ROUND(VLOOKUP(欄列標準!G44,欄列標準!$A$8:$C$67,2,0),2))=TRUE,"",ROUND(VLOOKUP(欄列標準!G44,欄列標準!$A$8:$C$67,2,0),2))</f>
        <v/>
      </c>
      <c r="H44" s="45" t="str">
        <f>IF(ISERROR(ROUND(VLOOKUP(欄列標準!H44,欄列標準!$A$8:$C$67,3,0),2))=TRUE,"",ROUND(VLOOKUP(欄列標準!H44,欄列標準!$A$8:$C$67,3,0),2))</f>
        <v/>
      </c>
      <c r="I44" s="47" t="str">
        <f>IF(ISERROR(ROUND(VLOOKUP(欄列標準!I44,欄列標準!$A$8:$C$67,2,0),2))=TRUE,"",ROUND(VLOOKUP(欄列標準!I44,欄列標準!$A$8:$C$67,2,0),2))</f>
        <v/>
      </c>
      <c r="J44" s="45" t="str">
        <f>IF(ISERROR(ROUND(VLOOKUP(欄列標準!J44,欄列標準!$A$8:$C$67,3,0),2))=TRUE,"",ROUND(VLOOKUP(欄列標準!J44,欄列標準!$A$8:$C$67,3,0),2))</f>
        <v/>
      </c>
      <c r="K44" s="47" t="str">
        <f>IF(ISERROR(ROUND(VLOOKUP(欄列標準!K44,欄列標準!$A$8:$C$67,2,0),2))=TRUE,"",ROUND(VLOOKUP(欄列標準!K44,欄列標準!$A$8:$C$67,2,0),2))</f>
        <v/>
      </c>
      <c r="L44" s="45" t="str">
        <f>IF(ISERROR(ROUND(VLOOKUP(欄列標準!L44,欄列標準!$A$8:$C$67,3,0),2))=TRUE,"",ROUND(VLOOKUP(欄列標準!L44,欄列標準!$A$8:$C$67,3,0),2))</f>
        <v/>
      </c>
      <c r="M44" s="47" t="str">
        <f>IF(ISERROR(ROUND(VLOOKUP(欄列標準!M44,欄列標準!$A$8:$C$67,2,0),2))=TRUE,"",ROUND(VLOOKUP(欄列標準!M44,欄列標準!$A$8:$C$67,2,0),2))</f>
        <v/>
      </c>
      <c r="N44" s="45" t="str">
        <f>IF(ISERROR(ROUND(VLOOKUP(欄列標準!N44,欄列標準!$A$8:$C$67,3,0),2))=TRUE,"",ROUND(VLOOKUP(欄列標準!N44,欄列標準!$A$8:$C$67,3,0),2))</f>
        <v/>
      </c>
      <c r="O44" s="47" t="str">
        <f>IF(ISERROR(ROUND(VLOOKUP(欄列標準!O44,欄列標準!$A$8:$C$67,2,0),2))=TRUE,"",ROUND(VLOOKUP(欄列標準!O44,欄列標準!$A$8:$C$67,2,0),2))</f>
        <v/>
      </c>
      <c r="P44" s="45" t="str">
        <f>IF(ISERROR(ROUND(VLOOKUP(欄列標準!P44,欄列標準!$A$8:$C$67,3,0),2))=TRUE,"",ROUND(VLOOKUP(欄列標準!P44,欄列標準!$A$8:$C$67,3,0),2))</f>
        <v/>
      </c>
      <c r="Q44" s="47" t="str">
        <f>IF(ISERROR(ROUND(VLOOKUP(欄列標準!Q44,欄列標準!$A$8:$C$67,2,0),2))=TRUE,"",ROUND(VLOOKUP(欄列標準!Q44,欄列標準!$A$8:$C$67,2,0),2))</f>
        <v/>
      </c>
      <c r="R44" s="45" t="str">
        <f>IF(ISERROR(ROUND(VLOOKUP(欄列標準!R44,欄列標準!$A$8:$C$67,3,0),2))=TRUE,"",ROUND(VLOOKUP(欄列標準!R44,欄列標準!$A$8:$C$67,3,0),2))</f>
        <v/>
      </c>
      <c r="S44" s="47" t="str">
        <f>IF(ISERROR(ROUND(VLOOKUP(欄列標準!S44,欄列標準!$A$8:$C$67,2,0),2))=TRUE,"",ROUND(VLOOKUP(欄列標準!S44,欄列標準!$A$8:$C$67,2,0),2))</f>
        <v/>
      </c>
      <c r="T44" s="45" t="str">
        <f>IF(ISERROR(ROUND(VLOOKUP(欄列標準!T44,欄列標準!$A$8:$C$67,3,0),2))=TRUE,"",ROUND(VLOOKUP(欄列標準!T44,欄列標準!$A$8:$C$67,3,0),2))</f>
        <v/>
      </c>
      <c r="U44" s="47" t="str">
        <f>IF(ISERROR(ROUND(VLOOKUP(欄列標準!U44,欄列標準!$A$8:$C$67,2,0),2))=TRUE,"",ROUND(VLOOKUP(欄列標準!U44,欄列標準!$A$8:$C$67,2,0),2))</f>
        <v/>
      </c>
      <c r="V44" s="45" t="str">
        <f>IF(ISERROR(ROUND(VLOOKUP(欄列標準!V44,欄列標準!$A$8:$C$67,3,0),2))=TRUE,"",ROUND(VLOOKUP(欄列標準!V44,欄列標準!$A$8:$C$67,3,0),2))</f>
        <v/>
      </c>
      <c r="W44" s="47" t="str">
        <f>IF(ISERROR(ROUND(VLOOKUP(欄列標準!W44,欄列標準!$A$8:$C$67,2,0),2))=TRUE,"",ROUND(VLOOKUP(欄列標準!W44,欄列標準!$A$8:$C$67,2,0),2))</f>
        <v/>
      </c>
      <c r="X44" s="45" t="str">
        <f>IF(ISERROR(ROUND(VLOOKUP(欄列標準!X44,欄列標準!$A$8:$C$67,3,0),2))=TRUE,"",ROUND(VLOOKUP(欄列標準!X44,欄列標準!$A$8:$C$67,3,0),2))</f>
        <v/>
      </c>
      <c r="Y44" s="47" t="str">
        <f>IF(ISERROR(ROUND(VLOOKUP(欄列標準!Y44,欄列標準!$A$8:$C$67,2,0),2))=TRUE,"",ROUND(VLOOKUP(欄列標準!Y44,欄列標準!$A$8:$C$67,2,0),2))</f>
        <v/>
      </c>
      <c r="Z44" s="45" t="str">
        <f>IF(ISERROR(ROUND(VLOOKUP(欄列標準!Z44,欄列標準!$A$8:$C$67,3,0),2))=TRUE,"",ROUND(VLOOKUP(欄列標準!Z44,欄列標準!$A$8:$C$67,3,0),2))</f>
        <v/>
      </c>
      <c r="AA44" s="47" t="str">
        <f>IF(ISERROR(ROUND(VLOOKUP(欄列標準!AA44,欄列標準!$A$8:$C$67,2,0),2))=TRUE,"",ROUND(VLOOKUP(欄列標準!AA44,欄列標準!$A$8:$C$67,2,0),2))</f>
        <v/>
      </c>
      <c r="AB44" s="45" t="str">
        <f>IF(ISERROR(ROUND(VLOOKUP(欄列標準!AB44,欄列標準!$A$8:$C$67,3,0),2))=TRUE,"",ROUND(VLOOKUP(欄列標準!AB44,欄列標準!$A$8:$C$67,3,0),2))</f>
        <v/>
      </c>
      <c r="AC44" s="47" t="str">
        <f>IF(ISERROR(ROUND(VLOOKUP(欄列標準!AC44,欄列標準!$A$8:$C$67,2,0),2))=TRUE,"",ROUND(VLOOKUP(欄列標準!AC44,欄列標準!$A$8:$C$67,2,0),2))</f>
        <v/>
      </c>
      <c r="AD44" s="45" t="str">
        <f>IF(ISERROR(ROUND(VLOOKUP(欄列標準!AD44,欄列標準!$A$8:$C$67,3,0),2))=TRUE,"",ROUND(VLOOKUP(欄列標準!AD44,欄列標準!$A$8:$C$67,3,0),2))</f>
        <v/>
      </c>
      <c r="AE44" s="47" t="str">
        <f>IF(ISERROR(ROUND(VLOOKUP(欄列標準!AE44,欄列標準!$A$8:$C$67,2,0),2))=TRUE,"",ROUND(VLOOKUP(欄列標準!AE44,欄列標準!$A$8:$C$67,2,0),2))</f>
        <v/>
      </c>
      <c r="AF44" s="45" t="str">
        <f>IF(ISERROR(ROUND(VLOOKUP(欄列標準!AF44,欄列標準!$A$8:$C$67,3,0),2))=TRUE,"",ROUND(VLOOKUP(欄列標準!AF44,欄列標準!$A$8:$C$67,3,0),2))</f>
        <v/>
      </c>
      <c r="AG44" s="47" t="str">
        <f>IF(ISERROR(ROUND(VLOOKUP(欄列標準!AG44,欄列標準!$A$8:$C$67,2,0),2))=TRUE,"",ROUND(VLOOKUP(欄列標準!AG44,欄列標準!$A$8:$C$67,2,0),2))</f>
        <v/>
      </c>
      <c r="AH44" s="45" t="str">
        <f>IF(ISERROR(ROUND(VLOOKUP(欄列標準!AH44,欄列標準!$A$8:$C$67,3,0),2))=TRUE,"",ROUND(VLOOKUP(欄列標準!AH44,欄列標準!$A$8:$C$67,3,0),2))</f>
        <v/>
      </c>
      <c r="AI44" s="47" t="str">
        <f>IF(ISERROR(ROUND(VLOOKUP(欄列標準!AI44,欄列標準!$A$8:$C$67,2,0),2))=TRUE,"",ROUND(VLOOKUP(欄列標準!AI44,欄列標準!$A$8:$C$67,2,0),2))</f>
        <v/>
      </c>
      <c r="AJ44" s="45" t="str">
        <f>IF(ISERROR(ROUND(VLOOKUP(欄列標準!AJ44,欄列標準!$A$8:$C$67,3,0),2))=TRUE,"",ROUND(VLOOKUP(欄列標準!AJ44,欄列標準!$A$8:$C$67,3,0),2))</f>
        <v/>
      </c>
      <c r="AK44" s="47" t="str">
        <f>IF(ISERROR(ROUND(VLOOKUP(欄列標準!AK44,欄列標準!$A$8:$C$67,2,0),2))=TRUE,"",ROUND(VLOOKUP(欄列標準!AK44,欄列標準!$A$8:$C$67,2,0),2))</f>
        <v/>
      </c>
      <c r="AL44" s="45" t="str">
        <f>IF(ISERROR(ROUND(VLOOKUP(欄列標準!AL44,欄列標準!$A$8:$C$67,3,0),2))=TRUE,"",ROUND(VLOOKUP(欄列標準!AL44,欄列標準!$A$8:$C$67,3,0),2))</f>
        <v/>
      </c>
    </row>
    <row r="45" spans="6:38">
      <c r="F45" s="31" t="s">
        <v>89</v>
      </c>
      <c r="G45" s="44" t="str">
        <f>IF(ISERROR(ROUND(VLOOKUP(欄列標準!G45,欄列標準!$A$8:$C$67,2,0),2))=TRUE,"",ROUND(VLOOKUP(欄列標準!G45,欄列標準!$A$8:$C$67,2,0),2))</f>
        <v/>
      </c>
      <c r="H45" s="45" t="str">
        <f>IF(ISERROR(ROUND(VLOOKUP(欄列標準!H45,欄列標準!$A$8:$C$67,3,0),2))=TRUE,"",ROUND(VLOOKUP(欄列標準!H45,欄列標準!$A$8:$C$67,3,0),2))</f>
        <v/>
      </c>
      <c r="I45" s="47" t="str">
        <f>IF(ISERROR(ROUND(VLOOKUP(欄列標準!I45,欄列標準!$A$8:$C$67,2,0),2))=TRUE,"",ROUND(VLOOKUP(欄列標準!I45,欄列標準!$A$8:$C$67,2,0),2))</f>
        <v/>
      </c>
      <c r="J45" s="45" t="str">
        <f>IF(ISERROR(ROUND(VLOOKUP(欄列標準!J45,欄列標準!$A$8:$C$67,3,0),2))=TRUE,"",ROUND(VLOOKUP(欄列標準!J45,欄列標準!$A$8:$C$67,3,0),2))</f>
        <v/>
      </c>
      <c r="K45" s="47" t="str">
        <f>IF(ISERROR(ROUND(VLOOKUP(欄列標準!K45,欄列標準!$A$8:$C$67,2,0),2))=TRUE,"",ROUND(VLOOKUP(欄列標準!K45,欄列標準!$A$8:$C$67,2,0),2))</f>
        <v/>
      </c>
      <c r="L45" s="45" t="str">
        <f>IF(ISERROR(ROUND(VLOOKUP(欄列標準!L45,欄列標準!$A$8:$C$67,3,0),2))=TRUE,"",ROUND(VLOOKUP(欄列標準!L45,欄列標準!$A$8:$C$67,3,0),2))</f>
        <v/>
      </c>
      <c r="M45" s="47" t="str">
        <f>IF(ISERROR(ROUND(VLOOKUP(欄列標準!M45,欄列標準!$A$8:$C$67,2,0),2))=TRUE,"",ROUND(VLOOKUP(欄列標準!M45,欄列標準!$A$8:$C$67,2,0),2))</f>
        <v/>
      </c>
      <c r="N45" s="45" t="str">
        <f>IF(ISERROR(ROUND(VLOOKUP(欄列標準!N45,欄列標準!$A$8:$C$67,3,0),2))=TRUE,"",ROUND(VLOOKUP(欄列標準!N45,欄列標準!$A$8:$C$67,3,0),2))</f>
        <v/>
      </c>
      <c r="O45" s="47" t="str">
        <f>IF(ISERROR(ROUND(VLOOKUP(欄列標準!O45,欄列標準!$A$8:$C$67,2,0),2))=TRUE,"",ROUND(VLOOKUP(欄列標準!O45,欄列標準!$A$8:$C$67,2,0),2))</f>
        <v/>
      </c>
      <c r="P45" s="45" t="str">
        <f>IF(ISERROR(ROUND(VLOOKUP(欄列標準!P45,欄列標準!$A$8:$C$67,3,0),2))=TRUE,"",ROUND(VLOOKUP(欄列標準!P45,欄列標準!$A$8:$C$67,3,0),2))</f>
        <v/>
      </c>
      <c r="Q45" s="47" t="str">
        <f>IF(ISERROR(ROUND(VLOOKUP(欄列標準!Q45,欄列標準!$A$8:$C$67,2,0),2))=TRUE,"",ROUND(VLOOKUP(欄列標準!Q45,欄列標準!$A$8:$C$67,2,0),2))</f>
        <v/>
      </c>
      <c r="R45" s="45" t="str">
        <f>IF(ISERROR(ROUND(VLOOKUP(欄列標準!R45,欄列標準!$A$8:$C$67,3,0),2))=TRUE,"",ROUND(VLOOKUP(欄列標準!R45,欄列標準!$A$8:$C$67,3,0),2))</f>
        <v/>
      </c>
      <c r="S45" s="47" t="str">
        <f>IF(ISERROR(ROUND(VLOOKUP(欄列標準!S45,欄列標準!$A$8:$C$67,2,0),2))=TRUE,"",ROUND(VLOOKUP(欄列標準!S45,欄列標準!$A$8:$C$67,2,0),2))</f>
        <v/>
      </c>
      <c r="T45" s="45" t="str">
        <f>IF(ISERROR(ROUND(VLOOKUP(欄列標準!T45,欄列標準!$A$8:$C$67,3,0),2))=TRUE,"",ROUND(VLOOKUP(欄列標準!T45,欄列標準!$A$8:$C$67,3,0),2))</f>
        <v/>
      </c>
      <c r="U45" s="47" t="str">
        <f>IF(ISERROR(ROUND(VLOOKUP(欄列標準!U45,欄列標準!$A$8:$C$67,2,0),2))=TRUE,"",ROUND(VLOOKUP(欄列標準!U45,欄列標準!$A$8:$C$67,2,0),2))</f>
        <v/>
      </c>
      <c r="V45" s="45" t="str">
        <f>IF(ISERROR(ROUND(VLOOKUP(欄列標準!V45,欄列標準!$A$8:$C$67,3,0),2))=TRUE,"",ROUND(VLOOKUP(欄列標準!V45,欄列標準!$A$8:$C$67,3,0),2))</f>
        <v/>
      </c>
      <c r="W45" s="47" t="str">
        <f>IF(ISERROR(ROUND(VLOOKUP(欄列標準!W45,欄列標準!$A$8:$C$67,2,0),2))=TRUE,"",ROUND(VLOOKUP(欄列標準!W45,欄列標準!$A$8:$C$67,2,0),2))</f>
        <v/>
      </c>
      <c r="X45" s="45" t="str">
        <f>IF(ISERROR(ROUND(VLOOKUP(欄列標準!X45,欄列標準!$A$8:$C$67,3,0),2))=TRUE,"",ROUND(VLOOKUP(欄列標準!X45,欄列標準!$A$8:$C$67,3,0),2))</f>
        <v/>
      </c>
      <c r="Y45" s="47" t="str">
        <f>IF(ISERROR(ROUND(VLOOKUP(欄列標準!Y45,欄列標準!$A$8:$C$67,2,0),2))=TRUE,"",ROUND(VLOOKUP(欄列標準!Y45,欄列標準!$A$8:$C$67,2,0),2))</f>
        <v/>
      </c>
      <c r="Z45" s="45" t="str">
        <f>IF(ISERROR(ROUND(VLOOKUP(欄列標準!Z45,欄列標準!$A$8:$C$67,3,0),2))=TRUE,"",ROUND(VLOOKUP(欄列標準!Z45,欄列標準!$A$8:$C$67,3,0),2))</f>
        <v/>
      </c>
      <c r="AA45" s="47" t="str">
        <f>IF(ISERROR(ROUND(VLOOKUP(欄列標準!AA45,欄列標準!$A$8:$C$67,2,0),2))=TRUE,"",ROUND(VLOOKUP(欄列標準!AA45,欄列標準!$A$8:$C$67,2,0),2))</f>
        <v/>
      </c>
      <c r="AB45" s="45" t="str">
        <f>IF(ISERROR(ROUND(VLOOKUP(欄列標準!AB45,欄列標準!$A$8:$C$67,3,0),2))=TRUE,"",ROUND(VLOOKUP(欄列標準!AB45,欄列標準!$A$8:$C$67,3,0),2))</f>
        <v/>
      </c>
      <c r="AC45" s="47" t="str">
        <f>IF(ISERROR(ROUND(VLOOKUP(欄列標準!AC45,欄列標準!$A$8:$C$67,2,0),2))=TRUE,"",ROUND(VLOOKUP(欄列標準!AC45,欄列標準!$A$8:$C$67,2,0),2))</f>
        <v/>
      </c>
      <c r="AD45" s="45" t="str">
        <f>IF(ISERROR(ROUND(VLOOKUP(欄列標準!AD45,欄列標準!$A$8:$C$67,3,0),2))=TRUE,"",ROUND(VLOOKUP(欄列標準!AD45,欄列標準!$A$8:$C$67,3,0),2))</f>
        <v/>
      </c>
      <c r="AE45" s="47" t="str">
        <f>IF(ISERROR(ROUND(VLOOKUP(欄列標準!AE45,欄列標準!$A$8:$C$67,2,0),2))=TRUE,"",ROUND(VLOOKUP(欄列標準!AE45,欄列標準!$A$8:$C$67,2,0),2))</f>
        <v/>
      </c>
      <c r="AF45" s="45" t="str">
        <f>IF(ISERROR(ROUND(VLOOKUP(欄列標準!AF45,欄列標準!$A$8:$C$67,3,0),2))=TRUE,"",ROUND(VLOOKUP(欄列標準!AF45,欄列標準!$A$8:$C$67,3,0),2))</f>
        <v/>
      </c>
      <c r="AG45" s="47" t="str">
        <f>IF(ISERROR(ROUND(VLOOKUP(欄列標準!AG45,欄列標準!$A$8:$C$67,2,0),2))=TRUE,"",ROUND(VLOOKUP(欄列標準!AG45,欄列標準!$A$8:$C$67,2,0),2))</f>
        <v/>
      </c>
      <c r="AH45" s="45" t="str">
        <f>IF(ISERROR(ROUND(VLOOKUP(欄列標準!AH45,欄列標準!$A$8:$C$67,3,0),2))=TRUE,"",ROUND(VLOOKUP(欄列標準!AH45,欄列標準!$A$8:$C$67,3,0),2))</f>
        <v/>
      </c>
      <c r="AI45" s="47" t="str">
        <f>IF(ISERROR(ROUND(VLOOKUP(欄列標準!AI45,欄列標準!$A$8:$C$67,2,0),2))=TRUE,"",ROUND(VLOOKUP(欄列標準!AI45,欄列標準!$A$8:$C$67,2,0),2))</f>
        <v/>
      </c>
      <c r="AJ45" s="45" t="str">
        <f>IF(ISERROR(ROUND(VLOOKUP(欄列標準!AJ45,欄列標準!$A$8:$C$67,3,0),2))=TRUE,"",ROUND(VLOOKUP(欄列標準!AJ45,欄列標準!$A$8:$C$67,3,0),2))</f>
        <v/>
      </c>
      <c r="AK45" s="47" t="str">
        <f>IF(ISERROR(ROUND(VLOOKUP(欄列標準!AK45,欄列標準!$A$8:$C$67,2,0),2))=TRUE,"",ROUND(VLOOKUP(欄列標準!AK45,欄列標準!$A$8:$C$67,2,0),2))</f>
        <v/>
      </c>
      <c r="AL45" s="45" t="str">
        <f>IF(ISERROR(ROUND(VLOOKUP(欄列標準!AL45,欄列標準!$A$8:$C$67,3,0),2))=TRUE,"",ROUND(VLOOKUP(欄列標準!AL45,欄列標準!$A$8:$C$67,3,0),2))</f>
        <v/>
      </c>
    </row>
    <row r="46" spans="6:38">
      <c r="F46" s="31" t="s">
        <v>90</v>
      </c>
      <c r="G46" s="44" t="str">
        <f>IF(ISERROR(ROUND(VLOOKUP(欄列標準!G46,欄列標準!$A$8:$C$67,2,0),2))=TRUE,"",ROUND(VLOOKUP(欄列標準!G46,欄列標準!$A$8:$C$67,2,0),2))</f>
        <v/>
      </c>
      <c r="H46" s="45" t="str">
        <f>IF(ISERROR(ROUND(VLOOKUP(欄列標準!H46,欄列標準!$A$8:$C$67,3,0),2))=TRUE,"",ROUND(VLOOKUP(欄列標準!H46,欄列標準!$A$8:$C$67,3,0),2))</f>
        <v/>
      </c>
      <c r="I46" s="47" t="str">
        <f>IF(ISERROR(ROUND(VLOOKUP(欄列標準!I46,欄列標準!$A$8:$C$67,2,0),2))=TRUE,"",ROUND(VLOOKUP(欄列標準!I46,欄列標準!$A$8:$C$67,2,0),2))</f>
        <v/>
      </c>
      <c r="J46" s="45" t="str">
        <f>IF(ISERROR(ROUND(VLOOKUP(欄列標準!J46,欄列標準!$A$8:$C$67,3,0),2))=TRUE,"",ROUND(VLOOKUP(欄列標準!J46,欄列標準!$A$8:$C$67,3,0),2))</f>
        <v/>
      </c>
      <c r="K46" s="47" t="str">
        <f>IF(ISERROR(ROUND(VLOOKUP(欄列標準!K46,欄列標準!$A$8:$C$67,2,0),2))=TRUE,"",ROUND(VLOOKUP(欄列標準!K46,欄列標準!$A$8:$C$67,2,0),2))</f>
        <v/>
      </c>
      <c r="L46" s="45" t="str">
        <f>IF(ISERROR(ROUND(VLOOKUP(欄列標準!L46,欄列標準!$A$8:$C$67,3,0),2))=TRUE,"",ROUND(VLOOKUP(欄列標準!L46,欄列標準!$A$8:$C$67,3,0),2))</f>
        <v/>
      </c>
      <c r="M46" s="47" t="str">
        <f>IF(ISERROR(ROUND(VLOOKUP(欄列標準!M46,欄列標準!$A$8:$C$67,2,0),2))=TRUE,"",ROUND(VLOOKUP(欄列標準!M46,欄列標準!$A$8:$C$67,2,0),2))</f>
        <v/>
      </c>
      <c r="N46" s="45" t="str">
        <f>IF(ISERROR(ROUND(VLOOKUP(欄列標準!N46,欄列標準!$A$8:$C$67,3,0),2))=TRUE,"",ROUND(VLOOKUP(欄列標準!N46,欄列標準!$A$8:$C$67,3,0),2))</f>
        <v/>
      </c>
      <c r="O46" s="47" t="str">
        <f>IF(ISERROR(ROUND(VLOOKUP(欄列標準!O46,欄列標準!$A$8:$C$67,2,0),2))=TRUE,"",ROUND(VLOOKUP(欄列標準!O46,欄列標準!$A$8:$C$67,2,0),2))</f>
        <v/>
      </c>
      <c r="P46" s="45" t="str">
        <f>IF(ISERROR(ROUND(VLOOKUP(欄列標準!P46,欄列標準!$A$8:$C$67,3,0),2))=TRUE,"",ROUND(VLOOKUP(欄列標準!P46,欄列標準!$A$8:$C$67,3,0),2))</f>
        <v/>
      </c>
      <c r="Q46" s="47" t="str">
        <f>IF(ISERROR(ROUND(VLOOKUP(欄列標準!Q46,欄列標準!$A$8:$C$67,2,0),2))=TRUE,"",ROUND(VLOOKUP(欄列標準!Q46,欄列標準!$A$8:$C$67,2,0),2))</f>
        <v/>
      </c>
      <c r="R46" s="45" t="str">
        <f>IF(ISERROR(ROUND(VLOOKUP(欄列標準!R46,欄列標準!$A$8:$C$67,3,0),2))=TRUE,"",ROUND(VLOOKUP(欄列標準!R46,欄列標準!$A$8:$C$67,3,0),2))</f>
        <v/>
      </c>
      <c r="S46" s="47" t="str">
        <f>IF(ISERROR(ROUND(VLOOKUP(欄列標準!S46,欄列標準!$A$8:$C$67,2,0),2))=TRUE,"",ROUND(VLOOKUP(欄列標準!S46,欄列標準!$A$8:$C$67,2,0),2))</f>
        <v/>
      </c>
      <c r="T46" s="45" t="str">
        <f>IF(ISERROR(ROUND(VLOOKUP(欄列標準!T46,欄列標準!$A$8:$C$67,3,0),2))=TRUE,"",ROUND(VLOOKUP(欄列標準!T46,欄列標準!$A$8:$C$67,3,0),2))</f>
        <v/>
      </c>
      <c r="U46" s="47" t="str">
        <f>IF(ISERROR(ROUND(VLOOKUP(欄列標準!U46,欄列標準!$A$8:$C$67,2,0),2))=TRUE,"",ROUND(VLOOKUP(欄列標準!U46,欄列標準!$A$8:$C$67,2,0),2))</f>
        <v/>
      </c>
      <c r="V46" s="45" t="str">
        <f>IF(ISERROR(ROUND(VLOOKUP(欄列標準!V46,欄列標準!$A$8:$C$67,3,0),2))=TRUE,"",ROUND(VLOOKUP(欄列標準!V46,欄列標準!$A$8:$C$67,3,0),2))</f>
        <v/>
      </c>
      <c r="W46" s="47" t="str">
        <f>IF(ISERROR(ROUND(VLOOKUP(欄列標準!W46,欄列標準!$A$8:$C$67,2,0),2))=TRUE,"",ROUND(VLOOKUP(欄列標準!W46,欄列標準!$A$8:$C$67,2,0),2))</f>
        <v/>
      </c>
      <c r="X46" s="45" t="str">
        <f>IF(ISERROR(ROUND(VLOOKUP(欄列標準!X46,欄列標準!$A$8:$C$67,3,0),2))=TRUE,"",ROUND(VLOOKUP(欄列標準!X46,欄列標準!$A$8:$C$67,3,0),2))</f>
        <v/>
      </c>
      <c r="Y46" s="47" t="str">
        <f>IF(ISERROR(ROUND(VLOOKUP(欄列標準!Y46,欄列標準!$A$8:$C$67,2,0),2))=TRUE,"",ROUND(VLOOKUP(欄列標準!Y46,欄列標準!$A$8:$C$67,2,0),2))</f>
        <v/>
      </c>
      <c r="Z46" s="45" t="str">
        <f>IF(ISERROR(ROUND(VLOOKUP(欄列標準!Z46,欄列標準!$A$8:$C$67,3,0),2))=TRUE,"",ROUND(VLOOKUP(欄列標準!Z46,欄列標準!$A$8:$C$67,3,0),2))</f>
        <v/>
      </c>
      <c r="AA46" s="47" t="str">
        <f>IF(ISERROR(ROUND(VLOOKUP(欄列標準!AA46,欄列標準!$A$8:$C$67,2,0),2))=TRUE,"",ROUND(VLOOKUP(欄列標準!AA46,欄列標準!$A$8:$C$67,2,0),2))</f>
        <v/>
      </c>
      <c r="AB46" s="45" t="str">
        <f>IF(ISERROR(ROUND(VLOOKUP(欄列標準!AB46,欄列標準!$A$8:$C$67,3,0),2))=TRUE,"",ROUND(VLOOKUP(欄列標準!AB46,欄列標準!$A$8:$C$67,3,0),2))</f>
        <v/>
      </c>
      <c r="AC46" s="47" t="str">
        <f>IF(ISERROR(ROUND(VLOOKUP(欄列標準!AC46,欄列標準!$A$8:$C$67,2,0),2))=TRUE,"",ROUND(VLOOKUP(欄列標準!AC46,欄列標準!$A$8:$C$67,2,0),2))</f>
        <v/>
      </c>
      <c r="AD46" s="45" t="str">
        <f>IF(ISERROR(ROUND(VLOOKUP(欄列標準!AD46,欄列標準!$A$8:$C$67,3,0),2))=TRUE,"",ROUND(VLOOKUP(欄列標準!AD46,欄列標準!$A$8:$C$67,3,0),2))</f>
        <v/>
      </c>
      <c r="AE46" s="47" t="str">
        <f>IF(ISERROR(ROUND(VLOOKUP(欄列標準!AE46,欄列標準!$A$8:$C$67,2,0),2))=TRUE,"",ROUND(VLOOKUP(欄列標準!AE46,欄列標準!$A$8:$C$67,2,0),2))</f>
        <v/>
      </c>
      <c r="AF46" s="45" t="str">
        <f>IF(ISERROR(ROUND(VLOOKUP(欄列標準!AF46,欄列標準!$A$8:$C$67,3,0),2))=TRUE,"",ROUND(VLOOKUP(欄列標準!AF46,欄列標準!$A$8:$C$67,3,0),2))</f>
        <v/>
      </c>
      <c r="AG46" s="47" t="str">
        <f>IF(ISERROR(ROUND(VLOOKUP(欄列標準!AG46,欄列標準!$A$8:$C$67,2,0),2))=TRUE,"",ROUND(VLOOKUP(欄列標準!AG46,欄列標準!$A$8:$C$67,2,0),2))</f>
        <v/>
      </c>
      <c r="AH46" s="45" t="str">
        <f>IF(ISERROR(ROUND(VLOOKUP(欄列標準!AH46,欄列標準!$A$8:$C$67,3,0),2))=TRUE,"",ROUND(VLOOKUP(欄列標準!AH46,欄列標準!$A$8:$C$67,3,0),2))</f>
        <v/>
      </c>
      <c r="AI46" s="47" t="str">
        <f>IF(ISERROR(ROUND(VLOOKUP(欄列標準!AI46,欄列標準!$A$8:$C$67,2,0),2))=TRUE,"",ROUND(VLOOKUP(欄列標準!AI46,欄列標準!$A$8:$C$67,2,0),2))</f>
        <v/>
      </c>
      <c r="AJ46" s="45" t="str">
        <f>IF(ISERROR(ROUND(VLOOKUP(欄列標準!AJ46,欄列標準!$A$8:$C$67,3,0),2))=TRUE,"",ROUND(VLOOKUP(欄列標準!AJ46,欄列標準!$A$8:$C$67,3,0),2))</f>
        <v/>
      </c>
      <c r="AK46" s="47" t="str">
        <f>IF(ISERROR(ROUND(VLOOKUP(欄列標準!AK46,欄列標準!$A$8:$C$67,2,0),2))=TRUE,"",ROUND(VLOOKUP(欄列標準!AK46,欄列標準!$A$8:$C$67,2,0),2))</f>
        <v/>
      </c>
      <c r="AL46" s="45" t="str">
        <f>IF(ISERROR(ROUND(VLOOKUP(欄列標準!AL46,欄列標準!$A$8:$C$67,3,0),2))=TRUE,"",ROUND(VLOOKUP(欄列標準!AL46,欄列標準!$A$8:$C$67,3,0),2))</f>
        <v/>
      </c>
    </row>
    <row r="47" spans="6:38">
      <c r="F47" s="31" t="s">
        <v>91</v>
      </c>
      <c r="G47" s="44" t="str">
        <f>IF(ISERROR(ROUND(VLOOKUP(欄列標準!G47,欄列標準!$A$8:$C$67,2,0),2))=TRUE,"",ROUND(VLOOKUP(欄列標準!G47,欄列標準!$A$8:$C$67,2,0),2))</f>
        <v/>
      </c>
      <c r="H47" s="45" t="str">
        <f>IF(ISERROR(ROUND(VLOOKUP(欄列標準!H47,欄列標準!$A$8:$C$67,3,0),2))=TRUE,"",ROUND(VLOOKUP(欄列標準!H47,欄列標準!$A$8:$C$67,3,0),2))</f>
        <v/>
      </c>
      <c r="I47" s="47" t="str">
        <f>IF(ISERROR(ROUND(VLOOKUP(欄列標準!I47,欄列標準!$A$8:$C$67,2,0),2))=TRUE,"",ROUND(VLOOKUP(欄列標準!I47,欄列標準!$A$8:$C$67,2,0),2))</f>
        <v/>
      </c>
      <c r="J47" s="45" t="str">
        <f>IF(ISERROR(ROUND(VLOOKUP(欄列標準!J47,欄列標準!$A$8:$C$67,3,0),2))=TRUE,"",ROUND(VLOOKUP(欄列標準!J47,欄列標準!$A$8:$C$67,3,0),2))</f>
        <v/>
      </c>
      <c r="K47" s="47" t="str">
        <f>IF(ISERROR(ROUND(VLOOKUP(欄列標準!K47,欄列標準!$A$8:$C$67,2,0),2))=TRUE,"",ROUND(VLOOKUP(欄列標準!K47,欄列標準!$A$8:$C$67,2,0),2))</f>
        <v/>
      </c>
      <c r="L47" s="45" t="str">
        <f>IF(ISERROR(ROUND(VLOOKUP(欄列標準!L47,欄列標準!$A$8:$C$67,3,0),2))=TRUE,"",ROUND(VLOOKUP(欄列標準!L47,欄列標準!$A$8:$C$67,3,0),2))</f>
        <v/>
      </c>
      <c r="M47" s="47" t="str">
        <f>IF(ISERROR(ROUND(VLOOKUP(欄列標準!M47,欄列標準!$A$8:$C$67,2,0),2))=TRUE,"",ROUND(VLOOKUP(欄列標準!M47,欄列標準!$A$8:$C$67,2,0),2))</f>
        <v/>
      </c>
      <c r="N47" s="45" t="str">
        <f>IF(ISERROR(ROUND(VLOOKUP(欄列標準!N47,欄列標準!$A$8:$C$67,3,0),2))=TRUE,"",ROUND(VLOOKUP(欄列標準!N47,欄列標準!$A$8:$C$67,3,0),2))</f>
        <v/>
      </c>
      <c r="O47" s="47" t="str">
        <f>IF(ISERROR(ROUND(VLOOKUP(欄列標準!O47,欄列標準!$A$8:$C$67,2,0),2))=TRUE,"",ROUND(VLOOKUP(欄列標準!O47,欄列標準!$A$8:$C$67,2,0),2))</f>
        <v/>
      </c>
      <c r="P47" s="45" t="str">
        <f>IF(ISERROR(ROUND(VLOOKUP(欄列標準!P47,欄列標準!$A$8:$C$67,3,0),2))=TRUE,"",ROUND(VLOOKUP(欄列標準!P47,欄列標準!$A$8:$C$67,3,0),2))</f>
        <v/>
      </c>
      <c r="Q47" s="47" t="str">
        <f>IF(ISERROR(ROUND(VLOOKUP(欄列標準!Q47,欄列標準!$A$8:$C$67,2,0),2))=TRUE,"",ROUND(VLOOKUP(欄列標準!Q47,欄列標準!$A$8:$C$67,2,0),2))</f>
        <v/>
      </c>
      <c r="R47" s="45" t="str">
        <f>IF(ISERROR(ROUND(VLOOKUP(欄列標準!R47,欄列標準!$A$8:$C$67,3,0),2))=TRUE,"",ROUND(VLOOKUP(欄列標準!R47,欄列標準!$A$8:$C$67,3,0),2))</f>
        <v/>
      </c>
      <c r="S47" s="47" t="str">
        <f>IF(ISERROR(ROUND(VLOOKUP(欄列標準!S47,欄列標準!$A$8:$C$67,2,0),2))=TRUE,"",ROUND(VLOOKUP(欄列標準!S47,欄列標準!$A$8:$C$67,2,0),2))</f>
        <v/>
      </c>
      <c r="T47" s="45" t="str">
        <f>IF(ISERROR(ROUND(VLOOKUP(欄列標準!T47,欄列標準!$A$8:$C$67,3,0),2))=TRUE,"",ROUND(VLOOKUP(欄列標準!T47,欄列標準!$A$8:$C$67,3,0),2))</f>
        <v/>
      </c>
      <c r="U47" s="47" t="str">
        <f>IF(ISERROR(ROUND(VLOOKUP(欄列標準!U47,欄列標準!$A$8:$C$67,2,0),2))=TRUE,"",ROUND(VLOOKUP(欄列標準!U47,欄列標準!$A$8:$C$67,2,0),2))</f>
        <v/>
      </c>
      <c r="V47" s="45" t="str">
        <f>IF(ISERROR(ROUND(VLOOKUP(欄列標準!V47,欄列標準!$A$8:$C$67,3,0),2))=TRUE,"",ROUND(VLOOKUP(欄列標準!V47,欄列標準!$A$8:$C$67,3,0),2))</f>
        <v/>
      </c>
      <c r="W47" s="47" t="str">
        <f>IF(ISERROR(ROUND(VLOOKUP(欄列標準!W47,欄列標準!$A$8:$C$67,2,0),2))=TRUE,"",ROUND(VLOOKUP(欄列標準!W47,欄列標準!$A$8:$C$67,2,0),2))</f>
        <v/>
      </c>
      <c r="X47" s="45" t="str">
        <f>IF(ISERROR(ROUND(VLOOKUP(欄列標準!X47,欄列標準!$A$8:$C$67,3,0),2))=TRUE,"",ROUND(VLOOKUP(欄列標準!X47,欄列標準!$A$8:$C$67,3,0),2))</f>
        <v/>
      </c>
      <c r="Y47" s="47" t="str">
        <f>IF(ISERROR(ROUND(VLOOKUP(欄列標準!Y47,欄列標準!$A$8:$C$67,2,0),2))=TRUE,"",ROUND(VLOOKUP(欄列標準!Y47,欄列標準!$A$8:$C$67,2,0),2))</f>
        <v/>
      </c>
      <c r="Z47" s="45" t="str">
        <f>IF(ISERROR(ROUND(VLOOKUP(欄列標準!Z47,欄列標準!$A$8:$C$67,3,0),2))=TRUE,"",ROUND(VLOOKUP(欄列標準!Z47,欄列標準!$A$8:$C$67,3,0),2))</f>
        <v/>
      </c>
      <c r="AA47" s="47" t="str">
        <f>IF(ISERROR(ROUND(VLOOKUP(欄列標準!AA47,欄列標準!$A$8:$C$67,2,0),2))=TRUE,"",ROUND(VLOOKUP(欄列標準!AA47,欄列標準!$A$8:$C$67,2,0),2))</f>
        <v/>
      </c>
      <c r="AB47" s="45" t="str">
        <f>IF(ISERROR(ROUND(VLOOKUP(欄列標準!AB47,欄列標準!$A$8:$C$67,3,0),2))=TRUE,"",ROUND(VLOOKUP(欄列標準!AB47,欄列標準!$A$8:$C$67,3,0),2))</f>
        <v/>
      </c>
      <c r="AC47" s="47" t="str">
        <f>IF(ISERROR(ROUND(VLOOKUP(欄列標準!AC47,欄列標準!$A$8:$C$67,2,0),2))=TRUE,"",ROUND(VLOOKUP(欄列標準!AC47,欄列標準!$A$8:$C$67,2,0),2))</f>
        <v/>
      </c>
      <c r="AD47" s="45" t="str">
        <f>IF(ISERROR(ROUND(VLOOKUP(欄列標準!AD47,欄列標準!$A$8:$C$67,3,0),2))=TRUE,"",ROUND(VLOOKUP(欄列標準!AD47,欄列標準!$A$8:$C$67,3,0),2))</f>
        <v/>
      </c>
      <c r="AE47" s="47" t="str">
        <f>IF(ISERROR(ROUND(VLOOKUP(欄列標準!AE47,欄列標準!$A$8:$C$67,2,0),2))=TRUE,"",ROUND(VLOOKUP(欄列標準!AE47,欄列標準!$A$8:$C$67,2,0),2))</f>
        <v/>
      </c>
      <c r="AF47" s="45" t="str">
        <f>IF(ISERROR(ROUND(VLOOKUP(欄列標準!AF47,欄列標準!$A$8:$C$67,3,0),2))=TRUE,"",ROUND(VLOOKUP(欄列標準!AF47,欄列標準!$A$8:$C$67,3,0),2))</f>
        <v/>
      </c>
      <c r="AG47" s="47" t="str">
        <f>IF(ISERROR(ROUND(VLOOKUP(欄列標準!AG47,欄列標準!$A$8:$C$67,2,0),2))=TRUE,"",ROUND(VLOOKUP(欄列標準!AG47,欄列標準!$A$8:$C$67,2,0),2))</f>
        <v/>
      </c>
      <c r="AH47" s="45" t="str">
        <f>IF(ISERROR(ROUND(VLOOKUP(欄列標準!AH47,欄列標準!$A$8:$C$67,3,0),2))=TRUE,"",ROUND(VLOOKUP(欄列標準!AH47,欄列標準!$A$8:$C$67,3,0),2))</f>
        <v/>
      </c>
      <c r="AI47" s="47" t="str">
        <f>IF(ISERROR(ROUND(VLOOKUP(欄列標準!AI47,欄列標準!$A$8:$C$67,2,0),2))=TRUE,"",ROUND(VLOOKUP(欄列標準!AI47,欄列標準!$A$8:$C$67,2,0),2))</f>
        <v/>
      </c>
      <c r="AJ47" s="45" t="str">
        <f>IF(ISERROR(ROUND(VLOOKUP(欄列標準!AJ47,欄列標準!$A$8:$C$67,3,0),2))=TRUE,"",ROUND(VLOOKUP(欄列標準!AJ47,欄列標準!$A$8:$C$67,3,0),2))</f>
        <v/>
      </c>
      <c r="AK47" s="47" t="str">
        <f>IF(ISERROR(ROUND(VLOOKUP(欄列標準!AK47,欄列標準!$A$8:$C$67,2,0),2))=TRUE,"",ROUND(VLOOKUP(欄列標準!AK47,欄列標準!$A$8:$C$67,2,0),2))</f>
        <v/>
      </c>
      <c r="AL47" s="45" t="str">
        <f>IF(ISERROR(ROUND(VLOOKUP(欄列標準!AL47,欄列標準!$A$8:$C$67,3,0),2))=TRUE,"",ROUND(VLOOKUP(欄列標準!AL47,欄列標準!$A$8:$C$67,3,0),2))</f>
        <v/>
      </c>
    </row>
    <row r="48" spans="6:38">
      <c r="F48" s="31" t="s">
        <v>92</v>
      </c>
      <c r="G48" s="44" t="str">
        <f>IF(ISERROR(ROUND(VLOOKUP(欄列標準!G48,欄列標準!$A$8:$C$67,2,0),2))=TRUE,"",ROUND(VLOOKUP(欄列標準!G48,欄列標準!$A$8:$C$67,2,0),2))</f>
        <v/>
      </c>
      <c r="H48" s="45" t="str">
        <f>IF(ISERROR(ROUND(VLOOKUP(欄列標準!H48,欄列標準!$A$8:$C$67,3,0),2))=TRUE,"",ROUND(VLOOKUP(欄列標準!H48,欄列標準!$A$8:$C$67,3,0),2))</f>
        <v/>
      </c>
      <c r="I48" s="47" t="str">
        <f>IF(ISERROR(ROUND(VLOOKUP(欄列標準!I48,欄列標準!$A$8:$C$67,2,0),2))=TRUE,"",ROUND(VLOOKUP(欄列標準!I48,欄列標準!$A$8:$C$67,2,0),2))</f>
        <v/>
      </c>
      <c r="J48" s="45" t="str">
        <f>IF(ISERROR(ROUND(VLOOKUP(欄列標準!J48,欄列標準!$A$8:$C$67,3,0),2))=TRUE,"",ROUND(VLOOKUP(欄列標準!J48,欄列標準!$A$8:$C$67,3,0),2))</f>
        <v/>
      </c>
      <c r="K48" s="47" t="str">
        <f>IF(ISERROR(ROUND(VLOOKUP(欄列標準!K48,欄列標準!$A$8:$C$67,2,0),2))=TRUE,"",ROUND(VLOOKUP(欄列標準!K48,欄列標準!$A$8:$C$67,2,0),2))</f>
        <v/>
      </c>
      <c r="L48" s="45" t="str">
        <f>IF(ISERROR(ROUND(VLOOKUP(欄列標準!L48,欄列標準!$A$8:$C$67,3,0),2))=TRUE,"",ROUND(VLOOKUP(欄列標準!L48,欄列標準!$A$8:$C$67,3,0),2))</f>
        <v/>
      </c>
      <c r="M48" s="47" t="str">
        <f>IF(ISERROR(ROUND(VLOOKUP(欄列標準!M48,欄列標準!$A$8:$C$67,2,0),2))=TRUE,"",ROUND(VLOOKUP(欄列標準!M48,欄列標準!$A$8:$C$67,2,0),2))</f>
        <v/>
      </c>
      <c r="N48" s="45" t="str">
        <f>IF(ISERROR(ROUND(VLOOKUP(欄列標準!N48,欄列標準!$A$8:$C$67,3,0),2))=TRUE,"",ROUND(VLOOKUP(欄列標準!N48,欄列標準!$A$8:$C$67,3,0),2))</f>
        <v/>
      </c>
      <c r="O48" s="47" t="str">
        <f>IF(ISERROR(ROUND(VLOOKUP(欄列標準!O48,欄列標準!$A$8:$C$67,2,0),2))=TRUE,"",ROUND(VLOOKUP(欄列標準!O48,欄列標準!$A$8:$C$67,2,0),2))</f>
        <v/>
      </c>
      <c r="P48" s="45" t="str">
        <f>IF(ISERROR(ROUND(VLOOKUP(欄列標準!P48,欄列標準!$A$8:$C$67,3,0),2))=TRUE,"",ROUND(VLOOKUP(欄列標準!P48,欄列標準!$A$8:$C$67,3,0),2))</f>
        <v/>
      </c>
      <c r="Q48" s="47" t="str">
        <f>IF(ISERROR(ROUND(VLOOKUP(欄列標準!Q48,欄列標準!$A$8:$C$67,2,0),2))=TRUE,"",ROUND(VLOOKUP(欄列標準!Q48,欄列標準!$A$8:$C$67,2,0),2))</f>
        <v/>
      </c>
      <c r="R48" s="45" t="str">
        <f>IF(ISERROR(ROUND(VLOOKUP(欄列標準!R48,欄列標準!$A$8:$C$67,3,0),2))=TRUE,"",ROUND(VLOOKUP(欄列標準!R48,欄列標準!$A$8:$C$67,3,0),2))</f>
        <v/>
      </c>
      <c r="S48" s="47" t="str">
        <f>IF(ISERROR(ROUND(VLOOKUP(欄列標準!S48,欄列標準!$A$8:$C$67,2,0),2))=TRUE,"",ROUND(VLOOKUP(欄列標準!S48,欄列標準!$A$8:$C$67,2,0),2))</f>
        <v/>
      </c>
      <c r="T48" s="45" t="str">
        <f>IF(ISERROR(ROUND(VLOOKUP(欄列標準!T48,欄列標準!$A$8:$C$67,3,0),2))=TRUE,"",ROUND(VLOOKUP(欄列標準!T48,欄列標準!$A$8:$C$67,3,0),2))</f>
        <v/>
      </c>
      <c r="U48" s="47" t="str">
        <f>IF(ISERROR(ROUND(VLOOKUP(欄列標準!U48,欄列標準!$A$8:$C$67,2,0),2))=TRUE,"",ROUND(VLOOKUP(欄列標準!U48,欄列標準!$A$8:$C$67,2,0),2))</f>
        <v/>
      </c>
      <c r="V48" s="45" t="str">
        <f>IF(ISERROR(ROUND(VLOOKUP(欄列標準!V48,欄列標準!$A$8:$C$67,3,0),2))=TRUE,"",ROUND(VLOOKUP(欄列標準!V48,欄列標準!$A$8:$C$67,3,0),2))</f>
        <v/>
      </c>
      <c r="W48" s="47" t="str">
        <f>IF(ISERROR(ROUND(VLOOKUP(欄列標準!W48,欄列標準!$A$8:$C$67,2,0),2))=TRUE,"",ROUND(VLOOKUP(欄列標準!W48,欄列標準!$A$8:$C$67,2,0),2))</f>
        <v/>
      </c>
      <c r="X48" s="45" t="str">
        <f>IF(ISERROR(ROUND(VLOOKUP(欄列標準!X48,欄列標準!$A$8:$C$67,3,0),2))=TRUE,"",ROUND(VLOOKUP(欄列標準!X48,欄列標準!$A$8:$C$67,3,0),2))</f>
        <v/>
      </c>
      <c r="Y48" s="47" t="str">
        <f>IF(ISERROR(ROUND(VLOOKUP(欄列標準!Y48,欄列標準!$A$8:$C$67,2,0),2))=TRUE,"",ROUND(VLOOKUP(欄列標準!Y48,欄列標準!$A$8:$C$67,2,0),2))</f>
        <v/>
      </c>
      <c r="Z48" s="45" t="str">
        <f>IF(ISERROR(ROUND(VLOOKUP(欄列標準!Z48,欄列標準!$A$8:$C$67,3,0),2))=TRUE,"",ROUND(VLOOKUP(欄列標準!Z48,欄列標準!$A$8:$C$67,3,0),2))</f>
        <v/>
      </c>
      <c r="AA48" s="47" t="str">
        <f>IF(ISERROR(ROUND(VLOOKUP(欄列標準!AA48,欄列標準!$A$8:$C$67,2,0),2))=TRUE,"",ROUND(VLOOKUP(欄列標準!AA48,欄列標準!$A$8:$C$67,2,0),2))</f>
        <v/>
      </c>
      <c r="AB48" s="45" t="str">
        <f>IF(ISERROR(ROUND(VLOOKUP(欄列標準!AB48,欄列標準!$A$8:$C$67,3,0),2))=TRUE,"",ROUND(VLOOKUP(欄列標準!AB48,欄列標準!$A$8:$C$67,3,0),2))</f>
        <v/>
      </c>
      <c r="AC48" s="47" t="str">
        <f>IF(ISERROR(ROUND(VLOOKUP(欄列標準!AC48,欄列標準!$A$8:$C$67,2,0),2))=TRUE,"",ROUND(VLOOKUP(欄列標準!AC48,欄列標準!$A$8:$C$67,2,0),2))</f>
        <v/>
      </c>
      <c r="AD48" s="45" t="str">
        <f>IF(ISERROR(ROUND(VLOOKUP(欄列標準!AD48,欄列標準!$A$8:$C$67,3,0),2))=TRUE,"",ROUND(VLOOKUP(欄列標準!AD48,欄列標準!$A$8:$C$67,3,0),2))</f>
        <v/>
      </c>
      <c r="AE48" s="47" t="str">
        <f>IF(ISERROR(ROUND(VLOOKUP(欄列標準!AE48,欄列標準!$A$8:$C$67,2,0),2))=TRUE,"",ROUND(VLOOKUP(欄列標準!AE48,欄列標準!$A$8:$C$67,2,0),2))</f>
        <v/>
      </c>
      <c r="AF48" s="45" t="str">
        <f>IF(ISERROR(ROUND(VLOOKUP(欄列標準!AF48,欄列標準!$A$8:$C$67,3,0),2))=TRUE,"",ROUND(VLOOKUP(欄列標準!AF48,欄列標準!$A$8:$C$67,3,0),2))</f>
        <v/>
      </c>
      <c r="AG48" s="47" t="str">
        <f>IF(ISERROR(ROUND(VLOOKUP(欄列標準!AG48,欄列標準!$A$8:$C$67,2,0),2))=TRUE,"",ROUND(VLOOKUP(欄列標準!AG48,欄列標準!$A$8:$C$67,2,0),2))</f>
        <v/>
      </c>
      <c r="AH48" s="45" t="str">
        <f>IF(ISERROR(ROUND(VLOOKUP(欄列標準!AH48,欄列標準!$A$8:$C$67,3,0),2))=TRUE,"",ROUND(VLOOKUP(欄列標準!AH48,欄列標準!$A$8:$C$67,3,0),2))</f>
        <v/>
      </c>
      <c r="AI48" s="47" t="str">
        <f>IF(ISERROR(ROUND(VLOOKUP(欄列標準!AI48,欄列標準!$A$8:$C$67,2,0),2))=TRUE,"",ROUND(VLOOKUP(欄列標準!AI48,欄列標準!$A$8:$C$67,2,0),2))</f>
        <v/>
      </c>
      <c r="AJ48" s="45" t="str">
        <f>IF(ISERROR(ROUND(VLOOKUP(欄列標準!AJ48,欄列標準!$A$8:$C$67,3,0),2))=TRUE,"",ROUND(VLOOKUP(欄列標準!AJ48,欄列標準!$A$8:$C$67,3,0),2))</f>
        <v/>
      </c>
      <c r="AK48" s="47" t="str">
        <f>IF(ISERROR(ROUND(VLOOKUP(欄列標準!AK48,欄列標準!$A$8:$C$67,2,0),2))=TRUE,"",ROUND(VLOOKUP(欄列標準!AK48,欄列標準!$A$8:$C$67,2,0),2))</f>
        <v/>
      </c>
      <c r="AL48" s="45" t="str">
        <f>IF(ISERROR(ROUND(VLOOKUP(欄列標準!AL48,欄列標準!$A$8:$C$67,3,0),2))=TRUE,"",ROUND(VLOOKUP(欄列標準!AL48,欄列標準!$A$8:$C$67,3,0),2))</f>
        <v/>
      </c>
    </row>
    <row r="49" spans="6:38">
      <c r="F49" s="31" t="s">
        <v>93</v>
      </c>
      <c r="G49" s="44" t="str">
        <f>IF(ISERROR(ROUND(VLOOKUP(欄列標準!G49,欄列標準!$A$8:$C$67,2,0),2))=TRUE,"",ROUND(VLOOKUP(欄列標準!G49,欄列標準!$A$8:$C$67,2,0),2))</f>
        <v/>
      </c>
      <c r="H49" s="45" t="str">
        <f>IF(ISERROR(ROUND(VLOOKUP(欄列標準!H49,欄列標準!$A$8:$C$67,3,0),2))=TRUE,"",ROUND(VLOOKUP(欄列標準!H49,欄列標準!$A$8:$C$67,3,0),2))</f>
        <v/>
      </c>
      <c r="I49" s="47" t="str">
        <f>IF(ISERROR(ROUND(VLOOKUP(欄列標準!I49,欄列標準!$A$8:$C$67,2,0),2))=TRUE,"",ROUND(VLOOKUP(欄列標準!I49,欄列標準!$A$8:$C$67,2,0),2))</f>
        <v/>
      </c>
      <c r="J49" s="45" t="str">
        <f>IF(ISERROR(ROUND(VLOOKUP(欄列標準!J49,欄列標準!$A$8:$C$67,3,0),2))=TRUE,"",ROUND(VLOOKUP(欄列標準!J49,欄列標準!$A$8:$C$67,3,0),2))</f>
        <v/>
      </c>
      <c r="K49" s="47" t="str">
        <f>IF(ISERROR(ROUND(VLOOKUP(欄列標準!K49,欄列標準!$A$8:$C$67,2,0),2))=TRUE,"",ROUND(VLOOKUP(欄列標準!K49,欄列標準!$A$8:$C$67,2,0),2))</f>
        <v/>
      </c>
      <c r="L49" s="45" t="str">
        <f>IF(ISERROR(ROUND(VLOOKUP(欄列標準!L49,欄列標準!$A$8:$C$67,3,0),2))=TRUE,"",ROUND(VLOOKUP(欄列標準!L49,欄列標準!$A$8:$C$67,3,0),2))</f>
        <v/>
      </c>
      <c r="M49" s="47" t="str">
        <f>IF(ISERROR(ROUND(VLOOKUP(欄列標準!M49,欄列標準!$A$8:$C$67,2,0),2))=TRUE,"",ROUND(VLOOKUP(欄列標準!M49,欄列標準!$A$8:$C$67,2,0),2))</f>
        <v/>
      </c>
      <c r="N49" s="45" t="str">
        <f>IF(ISERROR(ROUND(VLOOKUP(欄列標準!N49,欄列標準!$A$8:$C$67,3,0),2))=TRUE,"",ROUND(VLOOKUP(欄列標準!N49,欄列標準!$A$8:$C$67,3,0),2))</f>
        <v/>
      </c>
      <c r="O49" s="47" t="str">
        <f>IF(ISERROR(ROUND(VLOOKUP(欄列標準!O49,欄列標準!$A$8:$C$67,2,0),2))=TRUE,"",ROUND(VLOOKUP(欄列標準!O49,欄列標準!$A$8:$C$67,2,0),2))</f>
        <v/>
      </c>
      <c r="P49" s="45" t="str">
        <f>IF(ISERROR(ROUND(VLOOKUP(欄列標準!P49,欄列標準!$A$8:$C$67,3,0),2))=TRUE,"",ROUND(VLOOKUP(欄列標準!P49,欄列標準!$A$8:$C$67,3,0),2))</f>
        <v/>
      </c>
      <c r="Q49" s="47" t="str">
        <f>IF(ISERROR(ROUND(VLOOKUP(欄列標準!Q49,欄列標準!$A$8:$C$67,2,0),2))=TRUE,"",ROUND(VLOOKUP(欄列標準!Q49,欄列標準!$A$8:$C$67,2,0),2))</f>
        <v/>
      </c>
      <c r="R49" s="45" t="str">
        <f>IF(ISERROR(ROUND(VLOOKUP(欄列標準!R49,欄列標準!$A$8:$C$67,3,0),2))=TRUE,"",ROUND(VLOOKUP(欄列標準!R49,欄列標準!$A$8:$C$67,3,0),2))</f>
        <v/>
      </c>
      <c r="S49" s="47" t="str">
        <f>IF(ISERROR(ROUND(VLOOKUP(欄列標準!S49,欄列標準!$A$8:$C$67,2,0),2))=TRUE,"",ROUND(VLOOKUP(欄列標準!S49,欄列標準!$A$8:$C$67,2,0),2))</f>
        <v/>
      </c>
      <c r="T49" s="45" t="str">
        <f>IF(ISERROR(ROUND(VLOOKUP(欄列標準!T49,欄列標準!$A$8:$C$67,3,0),2))=TRUE,"",ROUND(VLOOKUP(欄列標準!T49,欄列標準!$A$8:$C$67,3,0),2))</f>
        <v/>
      </c>
      <c r="U49" s="47" t="str">
        <f>IF(ISERROR(ROUND(VLOOKUP(欄列標準!U49,欄列標準!$A$8:$C$67,2,0),2))=TRUE,"",ROUND(VLOOKUP(欄列標準!U49,欄列標準!$A$8:$C$67,2,0),2))</f>
        <v/>
      </c>
      <c r="V49" s="45" t="str">
        <f>IF(ISERROR(ROUND(VLOOKUP(欄列標準!V49,欄列標準!$A$8:$C$67,3,0),2))=TRUE,"",ROUND(VLOOKUP(欄列標準!V49,欄列標準!$A$8:$C$67,3,0),2))</f>
        <v/>
      </c>
      <c r="W49" s="47" t="str">
        <f>IF(ISERROR(ROUND(VLOOKUP(欄列標準!W49,欄列標準!$A$8:$C$67,2,0),2))=TRUE,"",ROUND(VLOOKUP(欄列標準!W49,欄列標準!$A$8:$C$67,2,0),2))</f>
        <v/>
      </c>
      <c r="X49" s="45" t="str">
        <f>IF(ISERROR(ROUND(VLOOKUP(欄列標準!X49,欄列標準!$A$8:$C$67,3,0),2))=TRUE,"",ROUND(VLOOKUP(欄列標準!X49,欄列標準!$A$8:$C$67,3,0),2))</f>
        <v/>
      </c>
      <c r="Y49" s="47" t="str">
        <f>IF(ISERROR(ROUND(VLOOKUP(欄列標準!Y49,欄列標準!$A$8:$C$67,2,0),2))=TRUE,"",ROUND(VLOOKUP(欄列標準!Y49,欄列標準!$A$8:$C$67,2,0),2))</f>
        <v/>
      </c>
      <c r="Z49" s="45" t="str">
        <f>IF(ISERROR(ROUND(VLOOKUP(欄列標準!Z49,欄列標準!$A$8:$C$67,3,0),2))=TRUE,"",ROUND(VLOOKUP(欄列標準!Z49,欄列標準!$A$8:$C$67,3,0),2))</f>
        <v/>
      </c>
      <c r="AA49" s="47" t="str">
        <f>IF(ISERROR(ROUND(VLOOKUP(欄列標準!AA49,欄列標準!$A$8:$C$67,2,0),2))=TRUE,"",ROUND(VLOOKUP(欄列標準!AA49,欄列標準!$A$8:$C$67,2,0),2))</f>
        <v/>
      </c>
      <c r="AB49" s="45" t="str">
        <f>IF(ISERROR(ROUND(VLOOKUP(欄列標準!AB49,欄列標準!$A$8:$C$67,3,0),2))=TRUE,"",ROUND(VLOOKUP(欄列標準!AB49,欄列標準!$A$8:$C$67,3,0),2))</f>
        <v/>
      </c>
      <c r="AC49" s="47" t="str">
        <f>IF(ISERROR(ROUND(VLOOKUP(欄列標準!AC49,欄列標準!$A$8:$C$67,2,0),2))=TRUE,"",ROUND(VLOOKUP(欄列標準!AC49,欄列標準!$A$8:$C$67,2,0),2))</f>
        <v/>
      </c>
      <c r="AD49" s="45" t="str">
        <f>IF(ISERROR(ROUND(VLOOKUP(欄列標準!AD49,欄列標準!$A$8:$C$67,3,0),2))=TRUE,"",ROUND(VLOOKUP(欄列標準!AD49,欄列標準!$A$8:$C$67,3,0),2))</f>
        <v/>
      </c>
      <c r="AE49" s="47" t="str">
        <f>IF(ISERROR(ROUND(VLOOKUP(欄列標準!AE49,欄列標準!$A$8:$C$67,2,0),2))=TRUE,"",ROUND(VLOOKUP(欄列標準!AE49,欄列標準!$A$8:$C$67,2,0),2))</f>
        <v/>
      </c>
      <c r="AF49" s="45" t="str">
        <f>IF(ISERROR(ROUND(VLOOKUP(欄列標準!AF49,欄列標準!$A$8:$C$67,3,0),2))=TRUE,"",ROUND(VLOOKUP(欄列標準!AF49,欄列標準!$A$8:$C$67,3,0),2))</f>
        <v/>
      </c>
      <c r="AG49" s="47" t="str">
        <f>IF(ISERROR(ROUND(VLOOKUP(欄列標準!AG49,欄列標準!$A$8:$C$67,2,0),2))=TRUE,"",ROUND(VLOOKUP(欄列標準!AG49,欄列標準!$A$8:$C$67,2,0),2))</f>
        <v/>
      </c>
      <c r="AH49" s="45" t="str">
        <f>IF(ISERROR(ROUND(VLOOKUP(欄列標準!AH49,欄列標準!$A$8:$C$67,3,0),2))=TRUE,"",ROUND(VLOOKUP(欄列標準!AH49,欄列標準!$A$8:$C$67,3,0),2))</f>
        <v/>
      </c>
      <c r="AI49" s="47" t="str">
        <f>IF(ISERROR(ROUND(VLOOKUP(欄列標準!AI49,欄列標準!$A$8:$C$67,2,0),2))=TRUE,"",ROUND(VLOOKUP(欄列標準!AI49,欄列標準!$A$8:$C$67,2,0),2))</f>
        <v/>
      </c>
      <c r="AJ49" s="45" t="str">
        <f>IF(ISERROR(ROUND(VLOOKUP(欄列標準!AJ49,欄列標準!$A$8:$C$67,3,0),2))=TRUE,"",ROUND(VLOOKUP(欄列標準!AJ49,欄列標準!$A$8:$C$67,3,0),2))</f>
        <v/>
      </c>
      <c r="AK49" s="47" t="str">
        <f>IF(ISERROR(ROUND(VLOOKUP(欄列標準!AK49,欄列標準!$A$8:$C$67,2,0),2))=TRUE,"",ROUND(VLOOKUP(欄列標準!AK49,欄列標準!$A$8:$C$67,2,0),2))</f>
        <v/>
      </c>
      <c r="AL49" s="45" t="str">
        <f>IF(ISERROR(ROUND(VLOOKUP(欄列標準!AL49,欄列標準!$A$8:$C$67,3,0),2))=TRUE,"",ROUND(VLOOKUP(欄列標準!AL49,欄列標準!$A$8:$C$67,3,0),2))</f>
        <v/>
      </c>
    </row>
    <row r="50" spans="6:38">
      <c r="F50" s="31" t="s">
        <v>94</v>
      </c>
      <c r="G50" s="44" t="str">
        <f>IF(ISERROR(ROUND(VLOOKUP(欄列標準!G50,欄列標準!$A$8:$C$67,2,0),2))=TRUE,"",ROUND(VLOOKUP(欄列標準!G50,欄列標準!$A$8:$C$67,2,0),2))</f>
        <v/>
      </c>
      <c r="H50" s="45" t="str">
        <f>IF(ISERROR(ROUND(VLOOKUP(欄列標準!H50,欄列標準!$A$8:$C$67,3,0),2))=TRUE,"",ROUND(VLOOKUP(欄列標準!H50,欄列標準!$A$8:$C$67,3,0),2))</f>
        <v/>
      </c>
      <c r="I50" s="47" t="str">
        <f>IF(ISERROR(ROUND(VLOOKUP(欄列標準!I50,欄列標準!$A$8:$C$67,2,0),2))=TRUE,"",ROUND(VLOOKUP(欄列標準!I50,欄列標準!$A$8:$C$67,2,0),2))</f>
        <v/>
      </c>
      <c r="J50" s="45" t="str">
        <f>IF(ISERROR(ROUND(VLOOKUP(欄列標準!J50,欄列標準!$A$8:$C$67,3,0),2))=TRUE,"",ROUND(VLOOKUP(欄列標準!J50,欄列標準!$A$8:$C$67,3,0),2))</f>
        <v/>
      </c>
      <c r="K50" s="47" t="str">
        <f>IF(ISERROR(ROUND(VLOOKUP(欄列標準!K50,欄列標準!$A$8:$C$67,2,0),2))=TRUE,"",ROUND(VLOOKUP(欄列標準!K50,欄列標準!$A$8:$C$67,2,0),2))</f>
        <v/>
      </c>
      <c r="L50" s="45" t="str">
        <f>IF(ISERROR(ROUND(VLOOKUP(欄列標準!L50,欄列標準!$A$8:$C$67,3,0),2))=TRUE,"",ROUND(VLOOKUP(欄列標準!L50,欄列標準!$A$8:$C$67,3,0),2))</f>
        <v/>
      </c>
      <c r="M50" s="47" t="str">
        <f>IF(ISERROR(ROUND(VLOOKUP(欄列標準!M50,欄列標準!$A$8:$C$67,2,0),2))=TRUE,"",ROUND(VLOOKUP(欄列標準!M50,欄列標準!$A$8:$C$67,2,0),2))</f>
        <v/>
      </c>
      <c r="N50" s="45" t="str">
        <f>IF(ISERROR(ROUND(VLOOKUP(欄列標準!N50,欄列標準!$A$8:$C$67,3,0),2))=TRUE,"",ROUND(VLOOKUP(欄列標準!N50,欄列標準!$A$8:$C$67,3,0),2))</f>
        <v/>
      </c>
      <c r="O50" s="47" t="str">
        <f>IF(ISERROR(ROUND(VLOOKUP(欄列標準!O50,欄列標準!$A$8:$C$67,2,0),2))=TRUE,"",ROUND(VLOOKUP(欄列標準!O50,欄列標準!$A$8:$C$67,2,0),2))</f>
        <v/>
      </c>
      <c r="P50" s="45" t="str">
        <f>IF(ISERROR(ROUND(VLOOKUP(欄列標準!P50,欄列標準!$A$8:$C$67,3,0),2))=TRUE,"",ROUND(VLOOKUP(欄列標準!P50,欄列標準!$A$8:$C$67,3,0),2))</f>
        <v/>
      </c>
      <c r="Q50" s="47" t="str">
        <f>IF(ISERROR(ROUND(VLOOKUP(欄列標準!Q50,欄列標準!$A$8:$C$67,2,0),2))=TRUE,"",ROUND(VLOOKUP(欄列標準!Q50,欄列標準!$A$8:$C$67,2,0),2))</f>
        <v/>
      </c>
      <c r="R50" s="45" t="str">
        <f>IF(ISERROR(ROUND(VLOOKUP(欄列標準!R50,欄列標準!$A$8:$C$67,3,0),2))=TRUE,"",ROUND(VLOOKUP(欄列標準!R50,欄列標準!$A$8:$C$67,3,0),2))</f>
        <v/>
      </c>
      <c r="S50" s="47" t="str">
        <f>IF(ISERROR(ROUND(VLOOKUP(欄列標準!S50,欄列標準!$A$8:$C$67,2,0),2))=TRUE,"",ROUND(VLOOKUP(欄列標準!S50,欄列標準!$A$8:$C$67,2,0),2))</f>
        <v/>
      </c>
      <c r="T50" s="45" t="str">
        <f>IF(ISERROR(ROUND(VLOOKUP(欄列標準!T50,欄列標準!$A$8:$C$67,3,0),2))=TRUE,"",ROUND(VLOOKUP(欄列標準!T50,欄列標準!$A$8:$C$67,3,0),2))</f>
        <v/>
      </c>
      <c r="U50" s="47" t="str">
        <f>IF(ISERROR(ROUND(VLOOKUP(欄列標準!U50,欄列標準!$A$8:$C$67,2,0),2))=TRUE,"",ROUND(VLOOKUP(欄列標準!U50,欄列標準!$A$8:$C$67,2,0),2))</f>
        <v/>
      </c>
      <c r="V50" s="45" t="str">
        <f>IF(ISERROR(ROUND(VLOOKUP(欄列標準!V50,欄列標準!$A$8:$C$67,3,0),2))=TRUE,"",ROUND(VLOOKUP(欄列標準!V50,欄列標準!$A$8:$C$67,3,0),2))</f>
        <v/>
      </c>
      <c r="W50" s="47" t="str">
        <f>IF(ISERROR(ROUND(VLOOKUP(欄列標準!W50,欄列標準!$A$8:$C$67,2,0),2))=TRUE,"",ROUND(VLOOKUP(欄列標準!W50,欄列標準!$A$8:$C$67,2,0),2))</f>
        <v/>
      </c>
      <c r="X50" s="45" t="str">
        <f>IF(ISERROR(ROUND(VLOOKUP(欄列標準!X50,欄列標準!$A$8:$C$67,3,0),2))=TRUE,"",ROUND(VLOOKUP(欄列標準!X50,欄列標準!$A$8:$C$67,3,0),2))</f>
        <v/>
      </c>
      <c r="Y50" s="47" t="str">
        <f>IF(ISERROR(ROUND(VLOOKUP(欄列標準!Y50,欄列標準!$A$8:$C$67,2,0),2))=TRUE,"",ROUND(VLOOKUP(欄列標準!Y50,欄列標準!$A$8:$C$67,2,0),2))</f>
        <v/>
      </c>
      <c r="Z50" s="45" t="str">
        <f>IF(ISERROR(ROUND(VLOOKUP(欄列標準!Z50,欄列標準!$A$8:$C$67,3,0),2))=TRUE,"",ROUND(VLOOKUP(欄列標準!Z50,欄列標準!$A$8:$C$67,3,0),2))</f>
        <v/>
      </c>
      <c r="AA50" s="47" t="str">
        <f>IF(ISERROR(ROUND(VLOOKUP(欄列標準!AA50,欄列標準!$A$8:$C$67,2,0),2))=TRUE,"",ROUND(VLOOKUP(欄列標準!AA50,欄列標準!$A$8:$C$67,2,0),2))</f>
        <v/>
      </c>
      <c r="AB50" s="45" t="str">
        <f>IF(ISERROR(ROUND(VLOOKUP(欄列標準!AB50,欄列標準!$A$8:$C$67,3,0),2))=TRUE,"",ROUND(VLOOKUP(欄列標準!AB50,欄列標準!$A$8:$C$67,3,0),2))</f>
        <v/>
      </c>
      <c r="AC50" s="47" t="str">
        <f>IF(ISERROR(ROUND(VLOOKUP(欄列標準!AC50,欄列標準!$A$8:$C$67,2,0),2))=TRUE,"",ROUND(VLOOKUP(欄列標準!AC50,欄列標準!$A$8:$C$67,2,0),2))</f>
        <v/>
      </c>
      <c r="AD50" s="45" t="str">
        <f>IF(ISERROR(ROUND(VLOOKUP(欄列標準!AD50,欄列標準!$A$8:$C$67,3,0),2))=TRUE,"",ROUND(VLOOKUP(欄列標準!AD50,欄列標準!$A$8:$C$67,3,0),2))</f>
        <v/>
      </c>
      <c r="AE50" s="47" t="str">
        <f>IF(ISERROR(ROUND(VLOOKUP(欄列標準!AE50,欄列標準!$A$8:$C$67,2,0),2))=TRUE,"",ROUND(VLOOKUP(欄列標準!AE50,欄列標準!$A$8:$C$67,2,0),2))</f>
        <v/>
      </c>
      <c r="AF50" s="45" t="str">
        <f>IF(ISERROR(ROUND(VLOOKUP(欄列標準!AF50,欄列標準!$A$8:$C$67,3,0),2))=TRUE,"",ROUND(VLOOKUP(欄列標準!AF50,欄列標準!$A$8:$C$67,3,0),2))</f>
        <v/>
      </c>
      <c r="AG50" s="47" t="str">
        <f>IF(ISERROR(ROUND(VLOOKUP(欄列標準!AG50,欄列標準!$A$8:$C$67,2,0),2))=TRUE,"",ROUND(VLOOKUP(欄列標準!AG50,欄列標準!$A$8:$C$67,2,0),2))</f>
        <v/>
      </c>
      <c r="AH50" s="45" t="str">
        <f>IF(ISERROR(ROUND(VLOOKUP(欄列標準!AH50,欄列標準!$A$8:$C$67,3,0),2))=TRUE,"",ROUND(VLOOKUP(欄列標準!AH50,欄列標準!$A$8:$C$67,3,0),2))</f>
        <v/>
      </c>
      <c r="AI50" s="47" t="str">
        <f>IF(ISERROR(ROUND(VLOOKUP(欄列標準!AI50,欄列標準!$A$8:$C$67,2,0),2))=TRUE,"",ROUND(VLOOKUP(欄列標準!AI50,欄列標準!$A$8:$C$67,2,0),2))</f>
        <v/>
      </c>
      <c r="AJ50" s="45" t="str">
        <f>IF(ISERROR(ROUND(VLOOKUP(欄列標準!AJ50,欄列標準!$A$8:$C$67,3,0),2))=TRUE,"",ROUND(VLOOKUP(欄列標準!AJ50,欄列標準!$A$8:$C$67,3,0),2))</f>
        <v/>
      </c>
      <c r="AK50" s="47" t="str">
        <f>IF(ISERROR(ROUND(VLOOKUP(欄列標準!AK50,欄列標準!$A$8:$C$67,2,0),2))=TRUE,"",ROUND(VLOOKUP(欄列標準!AK50,欄列標準!$A$8:$C$67,2,0),2))</f>
        <v/>
      </c>
      <c r="AL50" s="45" t="str">
        <f>IF(ISERROR(ROUND(VLOOKUP(欄列標準!AL50,欄列標準!$A$8:$C$67,3,0),2))=TRUE,"",ROUND(VLOOKUP(欄列標準!AL50,欄列標準!$A$8:$C$67,3,0),2))</f>
        <v/>
      </c>
    </row>
    <row r="51" spans="6:38">
      <c r="F51" s="31" t="s">
        <v>125</v>
      </c>
      <c r="G51" s="44" t="str">
        <f>IF(ISERROR(ROUND(VLOOKUP(欄列標準!G51,欄列標準!$A$8:$C$67,2,0),2))=TRUE,"",ROUND(VLOOKUP(欄列標準!G51,欄列標準!$A$8:$C$67,2,0),2))</f>
        <v/>
      </c>
      <c r="H51" s="45" t="str">
        <f>IF(ISERROR(ROUND(VLOOKUP(欄列標準!H51,欄列標準!$A$8:$C$67,3,0),2))=TRUE,"",ROUND(VLOOKUP(欄列標準!H51,欄列標準!$A$8:$C$67,3,0),2))</f>
        <v/>
      </c>
      <c r="I51" s="47" t="str">
        <f>IF(ISERROR(ROUND(VLOOKUP(欄列標準!I51,欄列標準!$A$8:$C$67,2,0),2))=TRUE,"",ROUND(VLOOKUP(欄列標準!I51,欄列標準!$A$8:$C$67,2,0),2))</f>
        <v/>
      </c>
      <c r="J51" s="45" t="str">
        <f>IF(ISERROR(ROUND(VLOOKUP(欄列標準!J51,欄列標準!$A$8:$C$67,3,0),2))=TRUE,"",ROUND(VLOOKUP(欄列標準!J51,欄列標準!$A$8:$C$67,3,0),2))</f>
        <v/>
      </c>
      <c r="K51" s="47" t="str">
        <f>IF(ISERROR(ROUND(VLOOKUP(欄列標準!K51,欄列標準!$A$8:$C$67,2,0),2))=TRUE,"",ROUND(VLOOKUP(欄列標準!K51,欄列標準!$A$8:$C$67,2,0),2))</f>
        <v/>
      </c>
      <c r="L51" s="45" t="str">
        <f>IF(ISERROR(ROUND(VLOOKUP(欄列標準!L51,欄列標準!$A$8:$C$67,3,0),2))=TRUE,"",ROUND(VLOOKUP(欄列標準!L51,欄列標準!$A$8:$C$67,3,0),2))</f>
        <v/>
      </c>
      <c r="M51" s="47" t="str">
        <f>IF(ISERROR(ROUND(VLOOKUP(欄列標準!M51,欄列標準!$A$8:$C$67,2,0),2))=TRUE,"",ROUND(VLOOKUP(欄列標準!M51,欄列標準!$A$8:$C$67,2,0),2))</f>
        <v/>
      </c>
      <c r="N51" s="45" t="str">
        <f>IF(ISERROR(ROUND(VLOOKUP(欄列標準!N51,欄列標準!$A$8:$C$67,3,0),2))=TRUE,"",ROUND(VLOOKUP(欄列標準!N51,欄列標準!$A$8:$C$67,3,0),2))</f>
        <v/>
      </c>
      <c r="O51" s="47" t="str">
        <f>IF(ISERROR(ROUND(VLOOKUP(欄列標準!O51,欄列標準!$A$8:$C$67,2,0),2))=TRUE,"",ROUND(VLOOKUP(欄列標準!O51,欄列標準!$A$8:$C$67,2,0),2))</f>
        <v/>
      </c>
      <c r="P51" s="45" t="str">
        <f>IF(ISERROR(ROUND(VLOOKUP(欄列標準!P51,欄列標準!$A$8:$C$67,3,0),2))=TRUE,"",ROUND(VLOOKUP(欄列標準!P51,欄列標準!$A$8:$C$67,3,0),2))</f>
        <v/>
      </c>
      <c r="Q51" s="47" t="str">
        <f>IF(ISERROR(ROUND(VLOOKUP(欄列標準!Q51,欄列標準!$A$8:$C$67,2,0),2))=TRUE,"",ROUND(VLOOKUP(欄列標準!Q51,欄列標準!$A$8:$C$67,2,0),2))</f>
        <v/>
      </c>
      <c r="R51" s="45" t="str">
        <f>IF(ISERROR(ROUND(VLOOKUP(欄列標準!R51,欄列標準!$A$8:$C$67,3,0),2))=TRUE,"",ROUND(VLOOKUP(欄列標準!R51,欄列標準!$A$8:$C$67,3,0),2))</f>
        <v/>
      </c>
      <c r="S51" s="47" t="str">
        <f>IF(ISERROR(ROUND(VLOOKUP(欄列標準!S51,欄列標準!$A$8:$C$67,2,0),2))=TRUE,"",ROUND(VLOOKUP(欄列標準!S51,欄列標準!$A$8:$C$67,2,0),2))</f>
        <v/>
      </c>
      <c r="T51" s="45" t="str">
        <f>IF(ISERROR(ROUND(VLOOKUP(欄列標準!T51,欄列標準!$A$8:$C$67,3,0),2))=TRUE,"",ROUND(VLOOKUP(欄列標準!T51,欄列標準!$A$8:$C$67,3,0),2))</f>
        <v/>
      </c>
      <c r="U51" s="47" t="str">
        <f>IF(ISERROR(ROUND(VLOOKUP(欄列標準!U51,欄列標準!$A$8:$C$67,2,0),2))=TRUE,"",ROUND(VLOOKUP(欄列標準!U51,欄列標準!$A$8:$C$67,2,0),2))</f>
        <v/>
      </c>
      <c r="V51" s="45" t="str">
        <f>IF(ISERROR(ROUND(VLOOKUP(欄列標準!V51,欄列標準!$A$8:$C$67,3,0),2))=TRUE,"",ROUND(VLOOKUP(欄列標準!V51,欄列標準!$A$8:$C$67,3,0),2))</f>
        <v/>
      </c>
      <c r="W51" s="47" t="str">
        <f>IF(ISERROR(ROUND(VLOOKUP(欄列標準!W51,欄列標準!$A$8:$C$67,2,0),2))=TRUE,"",ROUND(VLOOKUP(欄列標準!W51,欄列標準!$A$8:$C$67,2,0),2))</f>
        <v/>
      </c>
      <c r="X51" s="45" t="str">
        <f>IF(ISERROR(ROUND(VLOOKUP(欄列標準!X51,欄列標準!$A$8:$C$67,3,0),2))=TRUE,"",ROUND(VLOOKUP(欄列標準!X51,欄列標準!$A$8:$C$67,3,0),2))</f>
        <v/>
      </c>
      <c r="Y51" s="47" t="str">
        <f>IF(ISERROR(ROUND(VLOOKUP(欄列標準!Y51,欄列標準!$A$8:$C$67,2,0),2))=TRUE,"",ROUND(VLOOKUP(欄列標準!Y51,欄列標準!$A$8:$C$67,2,0),2))</f>
        <v/>
      </c>
      <c r="Z51" s="45" t="str">
        <f>IF(ISERROR(ROUND(VLOOKUP(欄列標準!Z51,欄列標準!$A$8:$C$67,3,0),2))=TRUE,"",ROUND(VLOOKUP(欄列標準!Z51,欄列標準!$A$8:$C$67,3,0),2))</f>
        <v/>
      </c>
      <c r="AA51" s="47" t="str">
        <f>IF(ISERROR(ROUND(VLOOKUP(欄列標準!AA51,欄列標準!$A$8:$C$67,2,0),2))=TRUE,"",ROUND(VLOOKUP(欄列標準!AA51,欄列標準!$A$8:$C$67,2,0),2))</f>
        <v/>
      </c>
      <c r="AB51" s="45" t="str">
        <f>IF(ISERROR(ROUND(VLOOKUP(欄列標準!AB51,欄列標準!$A$8:$C$67,3,0),2))=TRUE,"",ROUND(VLOOKUP(欄列標準!AB51,欄列標準!$A$8:$C$67,3,0),2))</f>
        <v/>
      </c>
      <c r="AC51" s="47" t="str">
        <f>IF(ISERROR(ROUND(VLOOKUP(欄列標準!AC51,欄列標準!$A$8:$C$67,2,0),2))=TRUE,"",ROUND(VLOOKUP(欄列標準!AC51,欄列標準!$A$8:$C$67,2,0),2))</f>
        <v/>
      </c>
      <c r="AD51" s="45" t="str">
        <f>IF(ISERROR(ROUND(VLOOKUP(欄列標準!AD51,欄列標準!$A$8:$C$67,3,0),2))=TRUE,"",ROUND(VLOOKUP(欄列標準!AD51,欄列標準!$A$8:$C$67,3,0),2))</f>
        <v/>
      </c>
      <c r="AE51" s="47" t="str">
        <f>IF(ISERROR(ROUND(VLOOKUP(欄列標準!AE51,欄列標準!$A$8:$C$67,2,0),2))=TRUE,"",ROUND(VLOOKUP(欄列標準!AE51,欄列標準!$A$8:$C$67,2,0),2))</f>
        <v/>
      </c>
      <c r="AF51" s="45" t="str">
        <f>IF(ISERROR(ROUND(VLOOKUP(欄列標準!AF51,欄列標準!$A$8:$C$67,3,0),2))=TRUE,"",ROUND(VLOOKUP(欄列標準!AF51,欄列標準!$A$8:$C$67,3,0),2))</f>
        <v/>
      </c>
      <c r="AG51" s="47" t="str">
        <f>IF(ISERROR(ROUND(VLOOKUP(欄列標準!AG51,欄列標準!$A$8:$C$67,2,0),2))=TRUE,"",ROUND(VLOOKUP(欄列標準!AG51,欄列標準!$A$8:$C$67,2,0),2))</f>
        <v/>
      </c>
      <c r="AH51" s="45" t="str">
        <f>IF(ISERROR(ROUND(VLOOKUP(欄列標準!AH51,欄列標準!$A$8:$C$67,3,0),2))=TRUE,"",ROUND(VLOOKUP(欄列標準!AH51,欄列標準!$A$8:$C$67,3,0),2))</f>
        <v/>
      </c>
      <c r="AI51" s="47" t="str">
        <f>IF(ISERROR(ROUND(VLOOKUP(欄列標準!AI51,欄列標準!$A$8:$C$67,2,0),2))=TRUE,"",ROUND(VLOOKUP(欄列標準!AI51,欄列標準!$A$8:$C$67,2,0),2))</f>
        <v/>
      </c>
      <c r="AJ51" s="45" t="str">
        <f>IF(ISERROR(ROUND(VLOOKUP(欄列標準!AJ51,欄列標準!$A$8:$C$67,3,0),2))=TRUE,"",ROUND(VLOOKUP(欄列標準!AJ51,欄列標準!$A$8:$C$67,3,0),2))</f>
        <v/>
      </c>
      <c r="AK51" s="47" t="str">
        <f>IF(ISERROR(ROUND(VLOOKUP(欄列標準!AK51,欄列標準!$A$8:$C$67,2,0),2))=TRUE,"",ROUND(VLOOKUP(欄列標準!AK51,欄列標準!$A$8:$C$67,2,0),2))</f>
        <v/>
      </c>
      <c r="AL51" s="45" t="str">
        <f>IF(ISERROR(ROUND(VLOOKUP(欄列標準!AL51,欄列標準!$A$8:$C$67,3,0),2))=TRUE,"",ROUND(VLOOKUP(欄列標準!AL51,欄列標準!$A$8:$C$67,3,0),2))</f>
        <v/>
      </c>
    </row>
    <row r="52" spans="6:38">
      <c r="F52" s="31" t="s">
        <v>97</v>
      </c>
      <c r="G52" s="44" t="str">
        <f>IF(ISERROR(ROUND(VLOOKUP(欄列標準!G52,欄列標準!$A$8:$C$67,2,0),2))=TRUE,"",ROUND(VLOOKUP(欄列標準!G52,欄列標準!$A$8:$C$67,2,0),2))</f>
        <v/>
      </c>
      <c r="H52" s="45" t="str">
        <f>IF(ISERROR(ROUND(VLOOKUP(欄列標準!H52,欄列標準!$A$8:$C$67,3,0),2))=TRUE,"",ROUND(VLOOKUP(欄列標準!H52,欄列標準!$A$8:$C$67,3,0),2))</f>
        <v/>
      </c>
      <c r="I52" s="47" t="str">
        <f>IF(ISERROR(ROUND(VLOOKUP(欄列標準!I52,欄列標準!$A$8:$C$67,2,0),2))=TRUE,"",ROUND(VLOOKUP(欄列標準!I52,欄列標準!$A$8:$C$67,2,0),2))</f>
        <v/>
      </c>
      <c r="J52" s="45" t="str">
        <f>IF(ISERROR(ROUND(VLOOKUP(欄列標準!J52,欄列標準!$A$8:$C$67,3,0),2))=TRUE,"",ROUND(VLOOKUP(欄列標準!J52,欄列標準!$A$8:$C$67,3,0),2))</f>
        <v/>
      </c>
      <c r="K52" s="47" t="str">
        <f>IF(ISERROR(ROUND(VLOOKUP(欄列標準!K52,欄列標準!$A$8:$C$67,2,0),2))=TRUE,"",ROUND(VLOOKUP(欄列標準!K52,欄列標準!$A$8:$C$67,2,0),2))</f>
        <v/>
      </c>
      <c r="L52" s="45" t="str">
        <f>IF(ISERROR(ROUND(VLOOKUP(欄列標準!L52,欄列標準!$A$8:$C$67,3,0),2))=TRUE,"",ROUND(VLOOKUP(欄列標準!L52,欄列標準!$A$8:$C$67,3,0),2))</f>
        <v/>
      </c>
      <c r="M52" s="47" t="str">
        <f>IF(ISERROR(ROUND(VLOOKUP(欄列標準!M52,欄列標準!$A$8:$C$67,2,0),2))=TRUE,"",ROUND(VLOOKUP(欄列標準!M52,欄列標準!$A$8:$C$67,2,0),2))</f>
        <v/>
      </c>
      <c r="N52" s="45" t="str">
        <f>IF(ISERROR(ROUND(VLOOKUP(欄列標準!N52,欄列標準!$A$8:$C$67,3,0),2))=TRUE,"",ROUND(VLOOKUP(欄列標準!N52,欄列標準!$A$8:$C$67,3,0),2))</f>
        <v/>
      </c>
      <c r="O52" s="47" t="str">
        <f>IF(ISERROR(ROUND(VLOOKUP(欄列標準!O52,欄列標準!$A$8:$C$67,2,0),2))=TRUE,"",ROUND(VLOOKUP(欄列標準!O52,欄列標準!$A$8:$C$67,2,0),2))</f>
        <v/>
      </c>
      <c r="P52" s="45" t="str">
        <f>IF(ISERROR(ROUND(VLOOKUP(欄列標準!P52,欄列標準!$A$8:$C$67,3,0),2))=TRUE,"",ROUND(VLOOKUP(欄列標準!P52,欄列標準!$A$8:$C$67,3,0),2))</f>
        <v/>
      </c>
      <c r="Q52" s="47" t="str">
        <f>IF(ISERROR(ROUND(VLOOKUP(欄列標準!Q52,欄列標準!$A$8:$C$67,2,0),2))=TRUE,"",ROUND(VLOOKUP(欄列標準!Q52,欄列標準!$A$8:$C$67,2,0),2))</f>
        <v/>
      </c>
      <c r="R52" s="45" t="str">
        <f>IF(ISERROR(ROUND(VLOOKUP(欄列標準!R52,欄列標準!$A$8:$C$67,3,0),2))=TRUE,"",ROUND(VLOOKUP(欄列標準!R52,欄列標準!$A$8:$C$67,3,0),2))</f>
        <v/>
      </c>
      <c r="S52" s="47" t="str">
        <f>IF(ISERROR(ROUND(VLOOKUP(欄列標準!S52,欄列標準!$A$8:$C$67,2,0),2))=TRUE,"",ROUND(VLOOKUP(欄列標準!S52,欄列標準!$A$8:$C$67,2,0),2))</f>
        <v/>
      </c>
      <c r="T52" s="45" t="str">
        <f>IF(ISERROR(ROUND(VLOOKUP(欄列標準!T52,欄列標準!$A$8:$C$67,3,0),2))=TRUE,"",ROUND(VLOOKUP(欄列標準!T52,欄列標準!$A$8:$C$67,3,0),2))</f>
        <v/>
      </c>
      <c r="U52" s="47" t="str">
        <f>IF(ISERROR(ROUND(VLOOKUP(欄列標準!U52,欄列標準!$A$8:$C$67,2,0),2))=TRUE,"",ROUND(VLOOKUP(欄列標準!U52,欄列標準!$A$8:$C$67,2,0),2))</f>
        <v/>
      </c>
      <c r="V52" s="45" t="str">
        <f>IF(ISERROR(ROUND(VLOOKUP(欄列標準!V52,欄列標準!$A$8:$C$67,3,0),2))=TRUE,"",ROUND(VLOOKUP(欄列標準!V52,欄列標準!$A$8:$C$67,3,0),2))</f>
        <v/>
      </c>
      <c r="W52" s="47" t="str">
        <f>IF(ISERROR(ROUND(VLOOKUP(欄列標準!W52,欄列標準!$A$8:$C$67,2,0),2))=TRUE,"",ROUND(VLOOKUP(欄列標準!W52,欄列標準!$A$8:$C$67,2,0),2))</f>
        <v/>
      </c>
      <c r="X52" s="45" t="str">
        <f>IF(ISERROR(ROUND(VLOOKUP(欄列標準!X52,欄列標準!$A$8:$C$67,3,0),2))=TRUE,"",ROUND(VLOOKUP(欄列標準!X52,欄列標準!$A$8:$C$67,3,0),2))</f>
        <v/>
      </c>
      <c r="Y52" s="47" t="str">
        <f>IF(ISERROR(ROUND(VLOOKUP(欄列標準!Y52,欄列標準!$A$8:$C$67,2,0),2))=TRUE,"",ROUND(VLOOKUP(欄列標準!Y52,欄列標準!$A$8:$C$67,2,0),2))</f>
        <v/>
      </c>
      <c r="Z52" s="45" t="str">
        <f>IF(ISERROR(ROUND(VLOOKUP(欄列標準!Z52,欄列標準!$A$8:$C$67,3,0),2))=TRUE,"",ROUND(VLOOKUP(欄列標準!Z52,欄列標準!$A$8:$C$67,3,0),2))</f>
        <v/>
      </c>
      <c r="AA52" s="47" t="str">
        <f>IF(ISERROR(ROUND(VLOOKUP(欄列標準!AA52,欄列標準!$A$8:$C$67,2,0),2))=TRUE,"",ROUND(VLOOKUP(欄列標準!AA52,欄列標準!$A$8:$C$67,2,0),2))</f>
        <v/>
      </c>
      <c r="AB52" s="45" t="str">
        <f>IF(ISERROR(ROUND(VLOOKUP(欄列標準!AB52,欄列標準!$A$8:$C$67,3,0),2))=TRUE,"",ROUND(VLOOKUP(欄列標準!AB52,欄列標準!$A$8:$C$67,3,0),2))</f>
        <v/>
      </c>
      <c r="AC52" s="47" t="str">
        <f>IF(ISERROR(ROUND(VLOOKUP(欄列標準!AC52,欄列標準!$A$8:$C$67,2,0),2))=TRUE,"",ROUND(VLOOKUP(欄列標準!AC52,欄列標準!$A$8:$C$67,2,0),2))</f>
        <v/>
      </c>
      <c r="AD52" s="45" t="str">
        <f>IF(ISERROR(ROUND(VLOOKUP(欄列標準!AD52,欄列標準!$A$8:$C$67,3,0),2))=TRUE,"",ROUND(VLOOKUP(欄列標準!AD52,欄列標準!$A$8:$C$67,3,0),2))</f>
        <v/>
      </c>
      <c r="AE52" s="47" t="str">
        <f>IF(ISERROR(ROUND(VLOOKUP(欄列標準!AE52,欄列標準!$A$8:$C$67,2,0),2))=TRUE,"",ROUND(VLOOKUP(欄列標準!AE52,欄列標準!$A$8:$C$67,2,0),2))</f>
        <v/>
      </c>
      <c r="AF52" s="45" t="str">
        <f>IF(ISERROR(ROUND(VLOOKUP(欄列標準!AF52,欄列標準!$A$8:$C$67,3,0),2))=TRUE,"",ROUND(VLOOKUP(欄列標準!AF52,欄列標準!$A$8:$C$67,3,0),2))</f>
        <v/>
      </c>
      <c r="AG52" s="47" t="str">
        <f>IF(ISERROR(ROUND(VLOOKUP(欄列標準!AG52,欄列標準!$A$8:$C$67,2,0),2))=TRUE,"",ROUND(VLOOKUP(欄列標準!AG52,欄列標準!$A$8:$C$67,2,0),2))</f>
        <v/>
      </c>
      <c r="AH52" s="45" t="str">
        <f>IF(ISERROR(ROUND(VLOOKUP(欄列標準!AH52,欄列標準!$A$8:$C$67,3,0),2))=TRUE,"",ROUND(VLOOKUP(欄列標準!AH52,欄列標準!$A$8:$C$67,3,0),2))</f>
        <v/>
      </c>
      <c r="AI52" s="47" t="str">
        <f>IF(ISERROR(ROUND(VLOOKUP(欄列標準!AI52,欄列標準!$A$8:$C$67,2,0),2))=TRUE,"",ROUND(VLOOKUP(欄列標準!AI52,欄列標準!$A$8:$C$67,2,0),2))</f>
        <v/>
      </c>
      <c r="AJ52" s="45" t="str">
        <f>IF(ISERROR(ROUND(VLOOKUP(欄列標準!AJ52,欄列標準!$A$8:$C$67,3,0),2))=TRUE,"",ROUND(VLOOKUP(欄列標準!AJ52,欄列標準!$A$8:$C$67,3,0),2))</f>
        <v/>
      </c>
      <c r="AK52" s="47" t="str">
        <f>IF(ISERROR(ROUND(VLOOKUP(欄列標準!AK52,欄列標準!$A$8:$C$67,2,0),2))=TRUE,"",ROUND(VLOOKUP(欄列標準!AK52,欄列標準!$A$8:$C$67,2,0),2))</f>
        <v/>
      </c>
      <c r="AL52" s="45" t="str">
        <f>IF(ISERROR(ROUND(VLOOKUP(欄列標準!AL52,欄列標準!$A$8:$C$67,3,0),2))=TRUE,"",ROUND(VLOOKUP(欄列標準!AL52,欄列標準!$A$8:$C$67,3,0),2))</f>
        <v/>
      </c>
    </row>
    <row r="53" spans="6:38">
      <c r="F53" s="31" t="s">
        <v>99</v>
      </c>
      <c r="G53" s="44" t="str">
        <f>IF(ISERROR(ROUND(VLOOKUP(欄列標準!G53,欄列標準!$A$8:$C$67,2,0),2))=TRUE,"",ROUND(VLOOKUP(欄列標準!G53,欄列標準!$A$8:$C$67,2,0),2))</f>
        <v/>
      </c>
      <c r="H53" s="45" t="str">
        <f>IF(ISERROR(ROUND(VLOOKUP(欄列標準!H53,欄列標準!$A$8:$C$67,3,0),2))=TRUE,"",ROUND(VLOOKUP(欄列標準!H53,欄列標準!$A$8:$C$67,3,0),2))</f>
        <v/>
      </c>
      <c r="I53" s="47" t="str">
        <f>IF(ISERROR(ROUND(VLOOKUP(欄列標準!I53,欄列標準!$A$8:$C$67,2,0),2))=TRUE,"",ROUND(VLOOKUP(欄列標準!I53,欄列標準!$A$8:$C$67,2,0),2))</f>
        <v/>
      </c>
      <c r="J53" s="45" t="str">
        <f>IF(ISERROR(ROUND(VLOOKUP(欄列標準!J53,欄列標準!$A$8:$C$67,3,0),2))=TRUE,"",ROUND(VLOOKUP(欄列標準!J53,欄列標準!$A$8:$C$67,3,0),2))</f>
        <v/>
      </c>
      <c r="K53" s="47" t="str">
        <f>IF(ISERROR(ROUND(VLOOKUP(欄列標準!K53,欄列標準!$A$8:$C$67,2,0),2))=TRUE,"",ROUND(VLOOKUP(欄列標準!K53,欄列標準!$A$8:$C$67,2,0),2))</f>
        <v/>
      </c>
      <c r="L53" s="45" t="str">
        <f>IF(ISERROR(ROUND(VLOOKUP(欄列標準!L53,欄列標準!$A$8:$C$67,3,0),2))=TRUE,"",ROUND(VLOOKUP(欄列標準!L53,欄列標準!$A$8:$C$67,3,0),2))</f>
        <v/>
      </c>
      <c r="M53" s="47" t="str">
        <f>IF(ISERROR(ROUND(VLOOKUP(欄列標準!M53,欄列標準!$A$8:$C$67,2,0),2))=TRUE,"",ROUND(VLOOKUP(欄列標準!M53,欄列標準!$A$8:$C$67,2,0),2))</f>
        <v/>
      </c>
      <c r="N53" s="45" t="str">
        <f>IF(ISERROR(ROUND(VLOOKUP(欄列標準!N53,欄列標準!$A$8:$C$67,3,0),2))=TRUE,"",ROUND(VLOOKUP(欄列標準!N53,欄列標準!$A$8:$C$67,3,0),2))</f>
        <v/>
      </c>
      <c r="O53" s="47" t="str">
        <f>IF(ISERROR(ROUND(VLOOKUP(欄列標準!O53,欄列標準!$A$8:$C$67,2,0),2))=TRUE,"",ROUND(VLOOKUP(欄列標準!O53,欄列標準!$A$8:$C$67,2,0),2))</f>
        <v/>
      </c>
      <c r="P53" s="45" t="str">
        <f>IF(ISERROR(ROUND(VLOOKUP(欄列標準!P53,欄列標準!$A$8:$C$67,3,0),2))=TRUE,"",ROUND(VLOOKUP(欄列標準!P53,欄列標準!$A$8:$C$67,3,0),2))</f>
        <v/>
      </c>
      <c r="Q53" s="47" t="str">
        <f>IF(ISERROR(ROUND(VLOOKUP(欄列標準!Q53,欄列標準!$A$8:$C$67,2,0),2))=TRUE,"",ROUND(VLOOKUP(欄列標準!Q53,欄列標準!$A$8:$C$67,2,0),2))</f>
        <v/>
      </c>
      <c r="R53" s="45" t="str">
        <f>IF(ISERROR(ROUND(VLOOKUP(欄列標準!R53,欄列標準!$A$8:$C$67,3,0),2))=TRUE,"",ROUND(VLOOKUP(欄列標準!R53,欄列標準!$A$8:$C$67,3,0),2))</f>
        <v/>
      </c>
      <c r="S53" s="47" t="str">
        <f>IF(ISERROR(ROUND(VLOOKUP(欄列標準!S53,欄列標準!$A$8:$C$67,2,0),2))=TRUE,"",ROUND(VLOOKUP(欄列標準!S53,欄列標準!$A$8:$C$67,2,0),2))</f>
        <v/>
      </c>
      <c r="T53" s="45" t="str">
        <f>IF(ISERROR(ROUND(VLOOKUP(欄列標準!T53,欄列標準!$A$8:$C$67,3,0),2))=TRUE,"",ROUND(VLOOKUP(欄列標準!T53,欄列標準!$A$8:$C$67,3,0),2))</f>
        <v/>
      </c>
      <c r="U53" s="47" t="str">
        <f>IF(ISERROR(ROUND(VLOOKUP(欄列標準!U53,欄列標準!$A$8:$C$67,2,0),2))=TRUE,"",ROUND(VLOOKUP(欄列標準!U53,欄列標準!$A$8:$C$67,2,0),2))</f>
        <v/>
      </c>
      <c r="V53" s="45" t="str">
        <f>IF(ISERROR(ROUND(VLOOKUP(欄列標準!V53,欄列標準!$A$8:$C$67,3,0),2))=TRUE,"",ROUND(VLOOKUP(欄列標準!V53,欄列標準!$A$8:$C$67,3,0),2))</f>
        <v/>
      </c>
      <c r="W53" s="47" t="str">
        <f>IF(ISERROR(ROUND(VLOOKUP(欄列標準!W53,欄列標準!$A$8:$C$67,2,0),2))=TRUE,"",ROUND(VLOOKUP(欄列標準!W53,欄列標準!$A$8:$C$67,2,0),2))</f>
        <v/>
      </c>
      <c r="X53" s="45" t="str">
        <f>IF(ISERROR(ROUND(VLOOKUP(欄列標準!X53,欄列標準!$A$8:$C$67,3,0),2))=TRUE,"",ROUND(VLOOKUP(欄列標準!X53,欄列標準!$A$8:$C$67,3,0),2))</f>
        <v/>
      </c>
      <c r="Y53" s="47" t="str">
        <f>IF(ISERROR(ROUND(VLOOKUP(欄列標準!Y53,欄列標準!$A$8:$C$67,2,0),2))=TRUE,"",ROUND(VLOOKUP(欄列標準!Y53,欄列標準!$A$8:$C$67,2,0),2))</f>
        <v/>
      </c>
      <c r="Z53" s="45" t="str">
        <f>IF(ISERROR(ROUND(VLOOKUP(欄列標準!Z53,欄列標準!$A$8:$C$67,3,0),2))=TRUE,"",ROUND(VLOOKUP(欄列標準!Z53,欄列標準!$A$8:$C$67,3,0),2))</f>
        <v/>
      </c>
      <c r="AA53" s="47" t="str">
        <f>IF(ISERROR(ROUND(VLOOKUP(欄列標準!AA53,欄列標準!$A$8:$C$67,2,0),2))=TRUE,"",ROUND(VLOOKUP(欄列標準!AA53,欄列標準!$A$8:$C$67,2,0),2))</f>
        <v/>
      </c>
      <c r="AB53" s="45" t="str">
        <f>IF(ISERROR(ROUND(VLOOKUP(欄列標準!AB53,欄列標準!$A$8:$C$67,3,0),2))=TRUE,"",ROUND(VLOOKUP(欄列標準!AB53,欄列標準!$A$8:$C$67,3,0),2))</f>
        <v/>
      </c>
      <c r="AC53" s="47" t="str">
        <f>IF(ISERROR(ROUND(VLOOKUP(欄列標準!AC53,欄列標準!$A$8:$C$67,2,0),2))=TRUE,"",ROUND(VLOOKUP(欄列標準!AC53,欄列標準!$A$8:$C$67,2,0),2))</f>
        <v/>
      </c>
      <c r="AD53" s="45" t="str">
        <f>IF(ISERROR(ROUND(VLOOKUP(欄列標準!AD53,欄列標準!$A$8:$C$67,3,0),2))=TRUE,"",ROUND(VLOOKUP(欄列標準!AD53,欄列標準!$A$8:$C$67,3,0),2))</f>
        <v/>
      </c>
      <c r="AE53" s="47" t="str">
        <f>IF(ISERROR(ROUND(VLOOKUP(欄列標準!AE53,欄列標準!$A$8:$C$67,2,0),2))=TRUE,"",ROUND(VLOOKUP(欄列標準!AE53,欄列標準!$A$8:$C$67,2,0),2))</f>
        <v/>
      </c>
      <c r="AF53" s="45" t="str">
        <f>IF(ISERROR(ROUND(VLOOKUP(欄列標準!AF53,欄列標準!$A$8:$C$67,3,0),2))=TRUE,"",ROUND(VLOOKUP(欄列標準!AF53,欄列標準!$A$8:$C$67,3,0),2))</f>
        <v/>
      </c>
      <c r="AG53" s="47" t="str">
        <f>IF(ISERROR(ROUND(VLOOKUP(欄列標準!AG53,欄列標準!$A$8:$C$67,2,0),2))=TRUE,"",ROUND(VLOOKUP(欄列標準!AG53,欄列標準!$A$8:$C$67,2,0),2))</f>
        <v/>
      </c>
      <c r="AH53" s="45" t="str">
        <f>IF(ISERROR(ROUND(VLOOKUP(欄列標準!AH53,欄列標準!$A$8:$C$67,3,0),2))=TRUE,"",ROUND(VLOOKUP(欄列標準!AH53,欄列標準!$A$8:$C$67,3,0),2))</f>
        <v/>
      </c>
      <c r="AI53" s="47" t="str">
        <f>IF(ISERROR(ROUND(VLOOKUP(欄列標準!AI53,欄列標準!$A$8:$C$67,2,0),2))=TRUE,"",ROUND(VLOOKUP(欄列標準!AI53,欄列標準!$A$8:$C$67,2,0),2))</f>
        <v/>
      </c>
      <c r="AJ53" s="45" t="str">
        <f>IF(ISERROR(ROUND(VLOOKUP(欄列標準!AJ53,欄列標準!$A$8:$C$67,3,0),2))=TRUE,"",ROUND(VLOOKUP(欄列標準!AJ53,欄列標準!$A$8:$C$67,3,0),2))</f>
        <v/>
      </c>
      <c r="AK53" s="47" t="str">
        <f>IF(ISERROR(ROUND(VLOOKUP(欄列標準!AK53,欄列標準!$A$8:$C$67,2,0),2))=TRUE,"",ROUND(VLOOKUP(欄列標準!AK53,欄列標準!$A$8:$C$67,2,0),2))</f>
        <v/>
      </c>
      <c r="AL53" s="45" t="str">
        <f>IF(ISERROR(ROUND(VLOOKUP(欄列標準!AL53,欄列標準!$A$8:$C$67,3,0),2))=TRUE,"",ROUND(VLOOKUP(欄列標準!AL53,欄列標準!$A$8:$C$67,3,0),2))</f>
        <v/>
      </c>
    </row>
    <row r="54" spans="6:38">
      <c r="F54" s="31" t="s">
        <v>100</v>
      </c>
      <c r="G54" s="44" t="str">
        <f>IF(ISERROR(ROUND(VLOOKUP(欄列標準!G54,欄列標準!$A$8:$C$67,2,0),2))=TRUE,"",ROUND(VLOOKUP(欄列標準!G54,欄列標準!$A$8:$C$67,2,0),2))</f>
        <v/>
      </c>
      <c r="H54" s="45" t="str">
        <f>IF(ISERROR(ROUND(VLOOKUP(欄列標準!H54,欄列標準!$A$8:$C$67,3,0),2))=TRUE,"",ROUND(VLOOKUP(欄列標準!H54,欄列標準!$A$8:$C$67,3,0),2))</f>
        <v/>
      </c>
      <c r="I54" s="47" t="str">
        <f>IF(ISERROR(ROUND(VLOOKUP(欄列標準!I54,欄列標準!$A$8:$C$67,2,0),2))=TRUE,"",ROUND(VLOOKUP(欄列標準!I54,欄列標準!$A$8:$C$67,2,0),2))</f>
        <v/>
      </c>
      <c r="J54" s="45" t="str">
        <f>IF(ISERROR(ROUND(VLOOKUP(欄列標準!J54,欄列標準!$A$8:$C$67,3,0),2))=TRUE,"",ROUND(VLOOKUP(欄列標準!J54,欄列標準!$A$8:$C$67,3,0),2))</f>
        <v/>
      </c>
      <c r="K54" s="47" t="str">
        <f>IF(ISERROR(ROUND(VLOOKUP(欄列標準!K54,欄列標準!$A$8:$C$67,2,0),2))=TRUE,"",ROUND(VLOOKUP(欄列標準!K54,欄列標準!$A$8:$C$67,2,0),2))</f>
        <v/>
      </c>
      <c r="L54" s="45" t="str">
        <f>IF(ISERROR(ROUND(VLOOKUP(欄列標準!L54,欄列標準!$A$8:$C$67,3,0),2))=TRUE,"",ROUND(VLOOKUP(欄列標準!L54,欄列標準!$A$8:$C$67,3,0),2))</f>
        <v/>
      </c>
      <c r="M54" s="47" t="str">
        <f>IF(ISERROR(ROUND(VLOOKUP(欄列標準!M54,欄列標準!$A$8:$C$67,2,0),2))=TRUE,"",ROUND(VLOOKUP(欄列標準!M54,欄列標準!$A$8:$C$67,2,0),2))</f>
        <v/>
      </c>
      <c r="N54" s="45" t="str">
        <f>IF(ISERROR(ROUND(VLOOKUP(欄列標準!N54,欄列標準!$A$8:$C$67,3,0),2))=TRUE,"",ROUND(VLOOKUP(欄列標準!N54,欄列標準!$A$8:$C$67,3,0),2))</f>
        <v/>
      </c>
      <c r="O54" s="47" t="str">
        <f>IF(ISERROR(ROUND(VLOOKUP(欄列標準!O54,欄列標準!$A$8:$C$67,2,0),2))=TRUE,"",ROUND(VLOOKUP(欄列標準!O54,欄列標準!$A$8:$C$67,2,0),2))</f>
        <v/>
      </c>
      <c r="P54" s="45" t="str">
        <f>IF(ISERROR(ROUND(VLOOKUP(欄列標準!P54,欄列標準!$A$8:$C$67,3,0),2))=TRUE,"",ROUND(VLOOKUP(欄列標準!P54,欄列標準!$A$8:$C$67,3,0),2))</f>
        <v/>
      </c>
      <c r="Q54" s="47" t="str">
        <f>IF(ISERROR(ROUND(VLOOKUP(欄列標準!Q54,欄列標準!$A$8:$C$67,2,0),2))=TRUE,"",ROUND(VLOOKUP(欄列標準!Q54,欄列標準!$A$8:$C$67,2,0),2))</f>
        <v/>
      </c>
      <c r="R54" s="45" t="str">
        <f>IF(ISERROR(ROUND(VLOOKUP(欄列標準!R54,欄列標準!$A$8:$C$67,3,0),2))=TRUE,"",ROUND(VLOOKUP(欄列標準!R54,欄列標準!$A$8:$C$67,3,0),2))</f>
        <v/>
      </c>
      <c r="S54" s="47" t="str">
        <f>IF(ISERROR(ROUND(VLOOKUP(欄列標準!S54,欄列標準!$A$8:$C$67,2,0),2))=TRUE,"",ROUND(VLOOKUP(欄列標準!S54,欄列標準!$A$8:$C$67,2,0),2))</f>
        <v/>
      </c>
      <c r="T54" s="45" t="str">
        <f>IF(ISERROR(ROUND(VLOOKUP(欄列標準!T54,欄列標準!$A$8:$C$67,3,0),2))=TRUE,"",ROUND(VLOOKUP(欄列標準!T54,欄列標準!$A$8:$C$67,3,0),2))</f>
        <v/>
      </c>
      <c r="U54" s="47" t="str">
        <f>IF(ISERROR(ROUND(VLOOKUP(欄列標準!U54,欄列標準!$A$8:$C$67,2,0),2))=TRUE,"",ROUND(VLOOKUP(欄列標準!U54,欄列標準!$A$8:$C$67,2,0),2))</f>
        <v/>
      </c>
      <c r="V54" s="45" t="str">
        <f>IF(ISERROR(ROUND(VLOOKUP(欄列標準!V54,欄列標準!$A$8:$C$67,3,0),2))=TRUE,"",ROUND(VLOOKUP(欄列標準!V54,欄列標準!$A$8:$C$67,3,0),2))</f>
        <v/>
      </c>
      <c r="W54" s="47" t="str">
        <f>IF(ISERROR(ROUND(VLOOKUP(欄列標準!W54,欄列標準!$A$8:$C$67,2,0),2))=TRUE,"",ROUND(VLOOKUP(欄列標準!W54,欄列標準!$A$8:$C$67,2,0),2))</f>
        <v/>
      </c>
      <c r="X54" s="45" t="str">
        <f>IF(ISERROR(ROUND(VLOOKUP(欄列標準!X54,欄列標準!$A$8:$C$67,3,0),2))=TRUE,"",ROUND(VLOOKUP(欄列標準!X54,欄列標準!$A$8:$C$67,3,0),2))</f>
        <v/>
      </c>
      <c r="Y54" s="47" t="str">
        <f>IF(ISERROR(ROUND(VLOOKUP(欄列標準!Y54,欄列標準!$A$8:$C$67,2,0),2))=TRUE,"",ROUND(VLOOKUP(欄列標準!Y54,欄列標準!$A$8:$C$67,2,0),2))</f>
        <v/>
      </c>
      <c r="Z54" s="45" t="str">
        <f>IF(ISERROR(ROUND(VLOOKUP(欄列標準!Z54,欄列標準!$A$8:$C$67,3,0),2))=TRUE,"",ROUND(VLOOKUP(欄列標準!Z54,欄列標準!$A$8:$C$67,3,0),2))</f>
        <v/>
      </c>
      <c r="AA54" s="47" t="str">
        <f>IF(ISERROR(ROUND(VLOOKUP(欄列標準!AA54,欄列標準!$A$8:$C$67,2,0),2))=TRUE,"",ROUND(VLOOKUP(欄列標準!AA54,欄列標準!$A$8:$C$67,2,0),2))</f>
        <v/>
      </c>
      <c r="AB54" s="45" t="str">
        <f>IF(ISERROR(ROUND(VLOOKUP(欄列標準!AB54,欄列標準!$A$8:$C$67,3,0),2))=TRUE,"",ROUND(VLOOKUP(欄列標準!AB54,欄列標準!$A$8:$C$67,3,0),2))</f>
        <v/>
      </c>
      <c r="AC54" s="47" t="str">
        <f>IF(ISERROR(ROUND(VLOOKUP(欄列標準!AC54,欄列標準!$A$8:$C$67,2,0),2))=TRUE,"",ROUND(VLOOKUP(欄列標準!AC54,欄列標準!$A$8:$C$67,2,0),2))</f>
        <v/>
      </c>
      <c r="AD54" s="45" t="str">
        <f>IF(ISERROR(ROUND(VLOOKUP(欄列標準!AD54,欄列標準!$A$8:$C$67,3,0),2))=TRUE,"",ROUND(VLOOKUP(欄列標準!AD54,欄列標準!$A$8:$C$67,3,0),2))</f>
        <v/>
      </c>
      <c r="AE54" s="47" t="str">
        <f>IF(ISERROR(ROUND(VLOOKUP(欄列標準!AE54,欄列標準!$A$8:$C$67,2,0),2))=TRUE,"",ROUND(VLOOKUP(欄列標準!AE54,欄列標準!$A$8:$C$67,2,0),2))</f>
        <v/>
      </c>
      <c r="AF54" s="45" t="str">
        <f>IF(ISERROR(ROUND(VLOOKUP(欄列標準!AF54,欄列標準!$A$8:$C$67,3,0),2))=TRUE,"",ROUND(VLOOKUP(欄列標準!AF54,欄列標準!$A$8:$C$67,3,0),2))</f>
        <v/>
      </c>
      <c r="AG54" s="47" t="str">
        <f>IF(ISERROR(ROUND(VLOOKUP(欄列標準!AG54,欄列標準!$A$8:$C$67,2,0),2))=TRUE,"",ROUND(VLOOKUP(欄列標準!AG54,欄列標準!$A$8:$C$67,2,0),2))</f>
        <v/>
      </c>
      <c r="AH54" s="45" t="str">
        <f>IF(ISERROR(ROUND(VLOOKUP(欄列標準!AH54,欄列標準!$A$8:$C$67,3,0),2))=TRUE,"",ROUND(VLOOKUP(欄列標準!AH54,欄列標準!$A$8:$C$67,3,0),2))</f>
        <v/>
      </c>
      <c r="AI54" s="47" t="str">
        <f>IF(ISERROR(ROUND(VLOOKUP(欄列標準!AI54,欄列標準!$A$8:$C$67,2,0),2))=TRUE,"",ROUND(VLOOKUP(欄列標準!AI54,欄列標準!$A$8:$C$67,2,0),2))</f>
        <v/>
      </c>
      <c r="AJ54" s="45" t="str">
        <f>IF(ISERROR(ROUND(VLOOKUP(欄列標準!AJ54,欄列標準!$A$8:$C$67,3,0),2))=TRUE,"",ROUND(VLOOKUP(欄列標準!AJ54,欄列標準!$A$8:$C$67,3,0),2))</f>
        <v/>
      </c>
      <c r="AK54" s="47" t="str">
        <f>IF(ISERROR(ROUND(VLOOKUP(欄列標準!AK54,欄列標準!$A$8:$C$67,2,0),2))=TRUE,"",ROUND(VLOOKUP(欄列標準!AK54,欄列標準!$A$8:$C$67,2,0),2))</f>
        <v/>
      </c>
      <c r="AL54" s="45" t="str">
        <f>IF(ISERROR(ROUND(VLOOKUP(欄列標準!AL54,欄列標準!$A$8:$C$67,3,0),2))=TRUE,"",ROUND(VLOOKUP(欄列標準!AL54,欄列標準!$A$8:$C$67,3,0),2))</f>
        <v/>
      </c>
    </row>
    <row r="55" spans="6:38">
      <c r="F55" s="31" t="s">
        <v>101</v>
      </c>
      <c r="G55" s="44" t="str">
        <f>IF(ISERROR(ROUND(VLOOKUP(欄列標準!G55,欄列標準!$A$8:$C$67,2,0),2))=TRUE,"",ROUND(VLOOKUP(欄列標準!G55,欄列標準!$A$8:$C$67,2,0),2))</f>
        <v/>
      </c>
      <c r="H55" s="45" t="str">
        <f>IF(ISERROR(ROUND(VLOOKUP(欄列標準!H55,欄列標準!$A$8:$C$67,3,0),2))=TRUE,"",ROUND(VLOOKUP(欄列標準!H55,欄列標準!$A$8:$C$67,3,0),2))</f>
        <v/>
      </c>
      <c r="I55" s="47" t="str">
        <f>IF(ISERROR(ROUND(VLOOKUP(欄列標準!I55,欄列標準!$A$8:$C$67,2,0),2))=TRUE,"",ROUND(VLOOKUP(欄列標準!I55,欄列標準!$A$8:$C$67,2,0),2))</f>
        <v/>
      </c>
      <c r="J55" s="45" t="str">
        <f>IF(ISERROR(ROUND(VLOOKUP(欄列標準!J55,欄列標準!$A$8:$C$67,3,0),2))=TRUE,"",ROUND(VLOOKUP(欄列標準!J55,欄列標準!$A$8:$C$67,3,0),2))</f>
        <v/>
      </c>
      <c r="K55" s="47" t="str">
        <f>IF(ISERROR(ROUND(VLOOKUP(欄列標準!K55,欄列標準!$A$8:$C$67,2,0),2))=TRUE,"",ROUND(VLOOKUP(欄列標準!K55,欄列標準!$A$8:$C$67,2,0),2))</f>
        <v/>
      </c>
      <c r="L55" s="45" t="str">
        <f>IF(ISERROR(ROUND(VLOOKUP(欄列標準!L55,欄列標準!$A$8:$C$67,3,0),2))=TRUE,"",ROUND(VLOOKUP(欄列標準!L55,欄列標準!$A$8:$C$67,3,0),2))</f>
        <v/>
      </c>
      <c r="M55" s="47" t="str">
        <f>IF(ISERROR(ROUND(VLOOKUP(欄列標準!M55,欄列標準!$A$8:$C$67,2,0),2))=TRUE,"",ROUND(VLOOKUP(欄列標準!M55,欄列標準!$A$8:$C$67,2,0),2))</f>
        <v/>
      </c>
      <c r="N55" s="45" t="str">
        <f>IF(ISERROR(ROUND(VLOOKUP(欄列標準!N55,欄列標準!$A$8:$C$67,3,0),2))=TRUE,"",ROUND(VLOOKUP(欄列標準!N55,欄列標準!$A$8:$C$67,3,0),2))</f>
        <v/>
      </c>
      <c r="O55" s="47" t="str">
        <f>IF(ISERROR(ROUND(VLOOKUP(欄列標準!O55,欄列標準!$A$8:$C$67,2,0),2))=TRUE,"",ROUND(VLOOKUP(欄列標準!O55,欄列標準!$A$8:$C$67,2,0),2))</f>
        <v/>
      </c>
      <c r="P55" s="45" t="str">
        <f>IF(ISERROR(ROUND(VLOOKUP(欄列標準!P55,欄列標準!$A$8:$C$67,3,0),2))=TRUE,"",ROUND(VLOOKUP(欄列標準!P55,欄列標準!$A$8:$C$67,3,0),2))</f>
        <v/>
      </c>
      <c r="Q55" s="47" t="str">
        <f>IF(ISERROR(ROUND(VLOOKUP(欄列標準!Q55,欄列標準!$A$8:$C$67,2,0),2))=TRUE,"",ROUND(VLOOKUP(欄列標準!Q55,欄列標準!$A$8:$C$67,2,0),2))</f>
        <v/>
      </c>
      <c r="R55" s="45" t="str">
        <f>IF(ISERROR(ROUND(VLOOKUP(欄列標準!R55,欄列標準!$A$8:$C$67,3,0),2))=TRUE,"",ROUND(VLOOKUP(欄列標準!R55,欄列標準!$A$8:$C$67,3,0),2))</f>
        <v/>
      </c>
      <c r="S55" s="47" t="str">
        <f>IF(ISERROR(ROUND(VLOOKUP(欄列標準!S55,欄列標準!$A$8:$C$67,2,0),2))=TRUE,"",ROUND(VLOOKUP(欄列標準!S55,欄列標準!$A$8:$C$67,2,0),2))</f>
        <v/>
      </c>
      <c r="T55" s="45" t="str">
        <f>IF(ISERROR(ROUND(VLOOKUP(欄列標準!T55,欄列標準!$A$8:$C$67,3,0),2))=TRUE,"",ROUND(VLOOKUP(欄列標準!T55,欄列標準!$A$8:$C$67,3,0),2))</f>
        <v/>
      </c>
      <c r="U55" s="47" t="str">
        <f>IF(ISERROR(ROUND(VLOOKUP(欄列標準!U55,欄列標準!$A$8:$C$67,2,0),2))=TRUE,"",ROUND(VLOOKUP(欄列標準!U55,欄列標準!$A$8:$C$67,2,0),2))</f>
        <v/>
      </c>
      <c r="V55" s="45" t="str">
        <f>IF(ISERROR(ROUND(VLOOKUP(欄列標準!V55,欄列標準!$A$8:$C$67,3,0),2))=TRUE,"",ROUND(VLOOKUP(欄列標準!V55,欄列標準!$A$8:$C$67,3,0),2))</f>
        <v/>
      </c>
      <c r="W55" s="47" t="str">
        <f>IF(ISERROR(ROUND(VLOOKUP(欄列標準!W55,欄列標準!$A$8:$C$67,2,0),2))=TRUE,"",ROUND(VLOOKUP(欄列標準!W55,欄列標準!$A$8:$C$67,2,0),2))</f>
        <v/>
      </c>
      <c r="X55" s="45" t="str">
        <f>IF(ISERROR(ROUND(VLOOKUP(欄列標準!X55,欄列標準!$A$8:$C$67,3,0),2))=TRUE,"",ROUND(VLOOKUP(欄列標準!X55,欄列標準!$A$8:$C$67,3,0),2))</f>
        <v/>
      </c>
      <c r="Y55" s="47" t="str">
        <f>IF(ISERROR(ROUND(VLOOKUP(欄列標準!Y55,欄列標準!$A$8:$C$67,2,0),2))=TRUE,"",ROUND(VLOOKUP(欄列標準!Y55,欄列標準!$A$8:$C$67,2,0),2))</f>
        <v/>
      </c>
      <c r="Z55" s="45" t="str">
        <f>IF(ISERROR(ROUND(VLOOKUP(欄列標準!Z55,欄列標準!$A$8:$C$67,3,0),2))=TRUE,"",ROUND(VLOOKUP(欄列標準!Z55,欄列標準!$A$8:$C$67,3,0),2))</f>
        <v/>
      </c>
      <c r="AA55" s="47" t="str">
        <f>IF(ISERROR(ROUND(VLOOKUP(欄列標準!AA55,欄列標準!$A$8:$C$67,2,0),2))=TRUE,"",ROUND(VLOOKUP(欄列標準!AA55,欄列標準!$A$8:$C$67,2,0),2))</f>
        <v/>
      </c>
      <c r="AB55" s="45" t="str">
        <f>IF(ISERROR(ROUND(VLOOKUP(欄列標準!AB55,欄列標準!$A$8:$C$67,3,0),2))=TRUE,"",ROUND(VLOOKUP(欄列標準!AB55,欄列標準!$A$8:$C$67,3,0),2))</f>
        <v/>
      </c>
      <c r="AC55" s="47" t="str">
        <f>IF(ISERROR(ROUND(VLOOKUP(欄列標準!AC55,欄列標準!$A$8:$C$67,2,0),2))=TRUE,"",ROUND(VLOOKUP(欄列標準!AC55,欄列標準!$A$8:$C$67,2,0),2))</f>
        <v/>
      </c>
      <c r="AD55" s="45" t="str">
        <f>IF(ISERROR(ROUND(VLOOKUP(欄列標準!AD55,欄列標準!$A$8:$C$67,3,0),2))=TRUE,"",ROUND(VLOOKUP(欄列標準!AD55,欄列標準!$A$8:$C$67,3,0),2))</f>
        <v/>
      </c>
      <c r="AE55" s="47" t="str">
        <f>IF(ISERROR(ROUND(VLOOKUP(欄列標準!AE55,欄列標準!$A$8:$C$67,2,0),2))=TRUE,"",ROUND(VLOOKUP(欄列標準!AE55,欄列標準!$A$8:$C$67,2,0),2))</f>
        <v/>
      </c>
      <c r="AF55" s="45" t="str">
        <f>IF(ISERROR(ROUND(VLOOKUP(欄列標準!AF55,欄列標準!$A$8:$C$67,3,0),2))=TRUE,"",ROUND(VLOOKUP(欄列標準!AF55,欄列標準!$A$8:$C$67,3,0),2))</f>
        <v/>
      </c>
      <c r="AG55" s="47" t="str">
        <f>IF(ISERROR(ROUND(VLOOKUP(欄列標準!AG55,欄列標準!$A$8:$C$67,2,0),2))=TRUE,"",ROUND(VLOOKUP(欄列標準!AG55,欄列標準!$A$8:$C$67,2,0),2))</f>
        <v/>
      </c>
      <c r="AH55" s="45" t="str">
        <f>IF(ISERROR(ROUND(VLOOKUP(欄列標準!AH55,欄列標準!$A$8:$C$67,3,0),2))=TRUE,"",ROUND(VLOOKUP(欄列標準!AH55,欄列標準!$A$8:$C$67,3,0),2))</f>
        <v/>
      </c>
      <c r="AI55" s="47" t="str">
        <f>IF(ISERROR(ROUND(VLOOKUP(欄列標準!AI55,欄列標準!$A$8:$C$67,2,0),2))=TRUE,"",ROUND(VLOOKUP(欄列標準!AI55,欄列標準!$A$8:$C$67,2,0),2))</f>
        <v/>
      </c>
      <c r="AJ55" s="45" t="str">
        <f>IF(ISERROR(ROUND(VLOOKUP(欄列標準!AJ55,欄列標準!$A$8:$C$67,3,0),2))=TRUE,"",ROUND(VLOOKUP(欄列標準!AJ55,欄列標準!$A$8:$C$67,3,0),2))</f>
        <v/>
      </c>
      <c r="AK55" s="47" t="str">
        <f>IF(ISERROR(ROUND(VLOOKUP(欄列標準!AK55,欄列標準!$A$8:$C$67,2,0),2))=TRUE,"",ROUND(VLOOKUP(欄列標準!AK55,欄列標準!$A$8:$C$67,2,0),2))</f>
        <v/>
      </c>
      <c r="AL55" s="45" t="str">
        <f>IF(ISERROR(ROUND(VLOOKUP(欄列標準!AL55,欄列標準!$A$8:$C$67,3,0),2))=TRUE,"",ROUND(VLOOKUP(欄列標準!AL55,欄列標準!$A$8:$C$67,3,0),2))</f>
        <v/>
      </c>
    </row>
    <row r="56" spans="6:38">
      <c r="F56" s="31" t="s">
        <v>102</v>
      </c>
      <c r="G56" s="44" t="str">
        <f>IF(ISERROR(ROUND(VLOOKUP(欄列標準!G56,欄列標準!$A$8:$C$67,2,0),2))=TRUE,"",ROUND(VLOOKUP(欄列標準!G56,欄列標準!$A$8:$C$67,2,0),2))</f>
        <v/>
      </c>
      <c r="H56" s="45" t="str">
        <f>IF(ISERROR(ROUND(VLOOKUP(欄列標準!H56,欄列標準!$A$8:$C$67,3,0),2))=TRUE,"",ROUND(VLOOKUP(欄列標準!H56,欄列標準!$A$8:$C$67,3,0),2))</f>
        <v/>
      </c>
      <c r="I56" s="47" t="str">
        <f>IF(ISERROR(ROUND(VLOOKUP(欄列標準!I56,欄列標準!$A$8:$C$67,2,0),2))=TRUE,"",ROUND(VLOOKUP(欄列標準!I56,欄列標準!$A$8:$C$67,2,0),2))</f>
        <v/>
      </c>
      <c r="J56" s="45" t="str">
        <f>IF(ISERROR(ROUND(VLOOKUP(欄列標準!J56,欄列標準!$A$8:$C$67,3,0),2))=TRUE,"",ROUND(VLOOKUP(欄列標準!J56,欄列標準!$A$8:$C$67,3,0),2))</f>
        <v/>
      </c>
      <c r="K56" s="47" t="str">
        <f>IF(ISERROR(ROUND(VLOOKUP(欄列標準!K56,欄列標準!$A$8:$C$67,2,0),2))=TRUE,"",ROUND(VLOOKUP(欄列標準!K56,欄列標準!$A$8:$C$67,2,0),2))</f>
        <v/>
      </c>
      <c r="L56" s="45" t="str">
        <f>IF(ISERROR(ROUND(VLOOKUP(欄列標準!L56,欄列標準!$A$8:$C$67,3,0),2))=TRUE,"",ROUND(VLOOKUP(欄列標準!L56,欄列標準!$A$8:$C$67,3,0),2))</f>
        <v/>
      </c>
      <c r="M56" s="47" t="str">
        <f>IF(ISERROR(ROUND(VLOOKUP(欄列標準!M56,欄列標準!$A$8:$C$67,2,0),2))=TRUE,"",ROUND(VLOOKUP(欄列標準!M56,欄列標準!$A$8:$C$67,2,0),2))</f>
        <v/>
      </c>
      <c r="N56" s="45" t="str">
        <f>IF(ISERROR(ROUND(VLOOKUP(欄列標準!N56,欄列標準!$A$8:$C$67,3,0),2))=TRUE,"",ROUND(VLOOKUP(欄列標準!N56,欄列標準!$A$8:$C$67,3,0),2))</f>
        <v/>
      </c>
      <c r="O56" s="47" t="str">
        <f>IF(ISERROR(ROUND(VLOOKUP(欄列標準!O56,欄列標準!$A$8:$C$67,2,0),2))=TRUE,"",ROUND(VLOOKUP(欄列標準!O56,欄列標準!$A$8:$C$67,2,0),2))</f>
        <v/>
      </c>
      <c r="P56" s="45" t="str">
        <f>IF(ISERROR(ROUND(VLOOKUP(欄列標準!P56,欄列標準!$A$8:$C$67,3,0),2))=TRUE,"",ROUND(VLOOKUP(欄列標準!P56,欄列標準!$A$8:$C$67,3,0),2))</f>
        <v/>
      </c>
      <c r="Q56" s="47" t="str">
        <f>IF(ISERROR(ROUND(VLOOKUP(欄列標準!Q56,欄列標準!$A$8:$C$67,2,0),2))=TRUE,"",ROUND(VLOOKUP(欄列標準!Q56,欄列標準!$A$8:$C$67,2,0),2))</f>
        <v/>
      </c>
      <c r="R56" s="45" t="str">
        <f>IF(ISERROR(ROUND(VLOOKUP(欄列標準!R56,欄列標準!$A$8:$C$67,3,0),2))=TRUE,"",ROUND(VLOOKUP(欄列標準!R56,欄列標準!$A$8:$C$67,3,0),2))</f>
        <v/>
      </c>
      <c r="S56" s="47" t="str">
        <f>IF(ISERROR(ROUND(VLOOKUP(欄列標準!S56,欄列標準!$A$8:$C$67,2,0),2))=TRUE,"",ROUND(VLOOKUP(欄列標準!S56,欄列標準!$A$8:$C$67,2,0),2))</f>
        <v/>
      </c>
      <c r="T56" s="45" t="str">
        <f>IF(ISERROR(ROUND(VLOOKUP(欄列標準!T56,欄列標準!$A$8:$C$67,3,0),2))=TRUE,"",ROUND(VLOOKUP(欄列標準!T56,欄列標準!$A$8:$C$67,3,0),2))</f>
        <v/>
      </c>
      <c r="U56" s="47" t="str">
        <f>IF(ISERROR(ROUND(VLOOKUP(欄列標準!U56,欄列標準!$A$8:$C$67,2,0),2))=TRUE,"",ROUND(VLOOKUP(欄列標準!U56,欄列標準!$A$8:$C$67,2,0),2))</f>
        <v/>
      </c>
      <c r="V56" s="45" t="str">
        <f>IF(ISERROR(ROUND(VLOOKUP(欄列標準!V56,欄列標準!$A$8:$C$67,3,0),2))=TRUE,"",ROUND(VLOOKUP(欄列標準!V56,欄列標準!$A$8:$C$67,3,0),2))</f>
        <v/>
      </c>
      <c r="W56" s="47" t="str">
        <f>IF(ISERROR(ROUND(VLOOKUP(欄列標準!W56,欄列標準!$A$8:$C$67,2,0),2))=TRUE,"",ROUND(VLOOKUP(欄列標準!W56,欄列標準!$A$8:$C$67,2,0),2))</f>
        <v/>
      </c>
      <c r="X56" s="45" t="str">
        <f>IF(ISERROR(ROUND(VLOOKUP(欄列標準!X56,欄列標準!$A$8:$C$67,3,0),2))=TRUE,"",ROUND(VLOOKUP(欄列標準!X56,欄列標準!$A$8:$C$67,3,0),2))</f>
        <v/>
      </c>
      <c r="Y56" s="47" t="str">
        <f>IF(ISERROR(ROUND(VLOOKUP(欄列標準!Y56,欄列標準!$A$8:$C$67,2,0),2))=TRUE,"",ROUND(VLOOKUP(欄列標準!Y56,欄列標準!$A$8:$C$67,2,0),2))</f>
        <v/>
      </c>
      <c r="Z56" s="45" t="str">
        <f>IF(ISERROR(ROUND(VLOOKUP(欄列標準!Z56,欄列標準!$A$8:$C$67,3,0),2))=TRUE,"",ROUND(VLOOKUP(欄列標準!Z56,欄列標準!$A$8:$C$67,3,0),2))</f>
        <v/>
      </c>
      <c r="AA56" s="47" t="str">
        <f>IF(ISERROR(ROUND(VLOOKUP(欄列標準!AA56,欄列標準!$A$8:$C$67,2,0),2))=TRUE,"",ROUND(VLOOKUP(欄列標準!AA56,欄列標準!$A$8:$C$67,2,0),2))</f>
        <v/>
      </c>
      <c r="AB56" s="45" t="str">
        <f>IF(ISERROR(ROUND(VLOOKUP(欄列標準!AB56,欄列標準!$A$8:$C$67,3,0),2))=TRUE,"",ROUND(VLOOKUP(欄列標準!AB56,欄列標準!$A$8:$C$67,3,0),2))</f>
        <v/>
      </c>
      <c r="AC56" s="47" t="str">
        <f>IF(ISERROR(ROUND(VLOOKUP(欄列標準!AC56,欄列標準!$A$8:$C$67,2,0),2))=TRUE,"",ROUND(VLOOKUP(欄列標準!AC56,欄列標準!$A$8:$C$67,2,0),2))</f>
        <v/>
      </c>
      <c r="AD56" s="45" t="str">
        <f>IF(ISERROR(ROUND(VLOOKUP(欄列標準!AD56,欄列標準!$A$8:$C$67,3,0),2))=TRUE,"",ROUND(VLOOKUP(欄列標準!AD56,欄列標準!$A$8:$C$67,3,0),2))</f>
        <v/>
      </c>
      <c r="AE56" s="47" t="str">
        <f>IF(ISERROR(ROUND(VLOOKUP(欄列標準!AE56,欄列標準!$A$8:$C$67,2,0),2))=TRUE,"",ROUND(VLOOKUP(欄列標準!AE56,欄列標準!$A$8:$C$67,2,0),2))</f>
        <v/>
      </c>
      <c r="AF56" s="45" t="str">
        <f>IF(ISERROR(ROUND(VLOOKUP(欄列標準!AF56,欄列標準!$A$8:$C$67,3,0),2))=TRUE,"",ROUND(VLOOKUP(欄列標準!AF56,欄列標準!$A$8:$C$67,3,0),2))</f>
        <v/>
      </c>
      <c r="AG56" s="47" t="str">
        <f>IF(ISERROR(ROUND(VLOOKUP(欄列標準!AG56,欄列標準!$A$8:$C$67,2,0),2))=TRUE,"",ROUND(VLOOKUP(欄列標準!AG56,欄列標準!$A$8:$C$67,2,0),2))</f>
        <v/>
      </c>
      <c r="AH56" s="45" t="str">
        <f>IF(ISERROR(ROUND(VLOOKUP(欄列標準!AH56,欄列標準!$A$8:$C$67,3,0),2))=TRUE,"",ROUND(VLOOKUP(欄列標準!AH56,欄列標準!$A$8:$C$67,3,0),2))</f>
        <v/>
      </c>
      <c r="AI56" s="47" t="str">
        <f>IF(ISERROR(ROUND(VLOOKUP(欄列標準!AI56,欄列標準!$A$8:$C$67,2,0),2))=TRUE,"",ROUND(VLOOKUP(欄列標準!AI56,欄列標準!$A$8:$C$67,2,0),2))</f>
        <v/>
      </c>
      <c r="AJ56" s="45" t="str">
        <f>IF(ISERROR(ROUND(VLOOKUP(欄列標準!AJ56,欄列標準!$A$8:$C$67,3,0),2))=TRUE,"",ROUND(VLOOKUP(欄列標準!AJ56,欄列標準!$A$8:$C$67,3,0),2))</f>
        <v/>
      </c>
      <c r="AK56" s="47" t="str">
        <f>IF(ISERROR(ROUND(VLOOKUP(欄列標準!AK56,欄列標準!$A$8:$C$67,2,0),2))=TRUE,"",ROUND(VLOOKUP(欄列標準!AK56,欄列標準!$A$8:$C$67,2,0),2))</f>
        <v/>
      </c>
      <c r="AL56" s="45" t="str">
        <f>IF(ISERROR(ROUND(VLOOKUP(欄列標準!AL56,欄列標準!$A$8:$C$67,3,0),2))=TRUE,"",ROUND(VLOOKUP(欄列標準!AL56,欄列標準!$A$8:$C$67,3,0),2))</f>
        <v/>
      </c>
    </row>
    <row r="57" spans="6:38">
      <c r="F57" s="31" t="s">
        <v>103</v>
      </c>
      <c r="G57" s="44" t="str">
        <f>IF(ISERROR(ROUND(VLOOKUP(欄列標準!G57,欄列標準!$A$8:$C$67,2,0),2))=TRUE,"",ROUND(VLOOKUP(欄列標準!G57,欄列標準!$A$8:$C$67,2,0),2))</f>
        <v/>
      </c>
      <c r="H57" s="45" t="str">
        <f>IF(ISERROR(ROUND(VLOOKUP(欄列標準!H57,欄列標準!$A$8:$C$67,3,0),2))=TRUE,"",ROUND(VLOOKUP(欄列標準!H57,欄列標準!$A$8:$C$67,3,0),2))</f>
        <v/>
      </c>
      <c r="I57" s="47" t="str">
        <f>IF(ISERROR(ROUND(VLOOKUP(欄列標準!I57,欄列標準!$A$8:$C$67,2,0),2))=TRUE,"",ROUND(VLOOKUP(欄列標準!I57,欄列標準!$A$8:$C$67,2,0),2))</f>
        <v/>
      </c>
      <c r="J57" s="45" t="str">
        <f>IF(ISERROR(ROUND(VLOOKUP(欄列標準!J57,欄列標準!$A$8:$C$67,3,0),2))=TRUE,"",ROUND(VLOOKUP(欄列標準!J57,欄列標準!$A$8:$C$67,3,0),2))</f>
        <v/>
      </c>
      <c r="K57" s="47" t="str">
        <f>IF(ISERROR(ROUND(VLOOKUP(欄列標準!K57,欄列標準!$A$8:$C$67,2,0),2))=TRUE,"",ROUND(VLOOKUP(欄列標準!K57,欄列標準!$A$8:$C$67,2,0),2))</f>
        <v/>
      </c>
      <c r="L57" s="45" t="str">
        <f>IF(ISERROR(ROUND(VLOOKUP(欄列標準!L57,欄列標準!$A$8:$C$67,3,0),2))=TRUE,"",ROUND(VLOOKUP(欄列標準!L57,欄列標準!$A$8:$C$67,3,0),2))</f>
        <v/>
      </c>
      <c r="M57" s="47" t="str">
        <f>IF(ISERROR(ROUND(VLOOKUP(欄列標準!M57,欄列標準!$A$8:$C$67,2,0),2))=TRUE,"",ROUND(VLOOKUP(欄列標準!M57,欄列標準!$A$8:$C$67,2,0),2))</f>
        <v/>
      </c>
      <c r="N57" s="45" t="str">
        <f>IF(ISERROR(ROUND(VLOOKUP(欄列標準!N57,欄列標準!$A$8:$C$67,3,0),2))=TRUE,"",ROUND(VLOOKUP(欄列標準!N57,欄列標準!$A$8:$C$67,3,0),2))</f>
        <v/>
      </c>
      <c r="O57" s="47" t="str">
        <f>IF(ISERROR(ROUND(VLOOKUP(欄列標準!O57,欄列標準!$A$8:$C$67,2,0),2))=TRUE,"",ROUND(VLOOKUP(欄列標準!O57,欄列標準!$A$8:$C$67,2,0),2))</f>
        <v/>
      </c>
      <c r="P57" s="45" t="str">
        <f>IF(ISERROR(ROUND(VLOOKUP(欄列標準!P57,欄列標準!$A$8:$C$67,3,0),2))=TRUE,"",ROUND(VLOOKUP(欄列標準!P57,欄列標準!$A$8:$C$67,3,0),2))</f>
        <v/>
      </c>
      <c r="Q57" s="47" t="str">
        <f>IF(ISERROR(ROUND(VLOOKUP(欄列標準!Q57,欄列標準!$A$8:$C$67,2,0),2))=TRUE,"",ROUND(VLOOKUP(欄列標準!Q57,欄列標準!$A$8:$C$67,2,0),2))</f>
        <v/>
      </c>
      <c r="R57" s="45" t="str">
        <f>IF(ISERROR(ROUND(VLOOKUP(欄列標準!R57,欄列標準!$A$8:$C$67,3,0),2))=TRUE,"",ROUND(VLOOKUP(欄列標準!R57,欄列標準!$A$8:$C$67,3,0),2))</f>
        <v/>
      </c>
      <c r="S57" s="47" t="str">
        <f>IF(ISERROR(ROUND(VLOOKUP(欄列標準!S57,欄列標準!$A$8:$C$67,2,0),2))=TRUE,"",ROUND(VLOOKUP(欄列標準!S57,欄列標準!$A$8:$C$67,2,0),2))</f>
        <v/>
      </c>
      <c r="T57" s="45" t="str">
        <f>IF(ISERROR(ROUND(VLOOKUP(欄列標準!T57,欄列標準!$A$8:$C$67,3,0),2))=TRUE,"",ROUND(VLOOKUP(欄列標準!T57,欄列標準!$A$8:$C$67,3,0),2))</f>
        <v/>
      </c>
      <c r="U57" s="47" t="str">
        <f>IF(ISERROR(ROUND(VLOOKUP(欄列標準!U57,欄列標準!$A$8:$C$67,2,0),2))=TRUE,"",ROUND(VLOOKUP(欄列標準!U57,欄列標準!$A$8:$C$67,2,0),2))</f>
        <v/>
      </c>
      <c r="V57" s="45" t="str">
        <f>IF(ISERROR(ROUND(VLOOKUP(欄列標準!V57,欄列標準!$A$8:$C$67,3,0),2))=TRUE,"",ROUND(VLOOKUP(欄列標準!V57,欄列標準!$A$8:$C$67,3,0),2))</f>
        <v/>
      </c>
      <c r="W57" s="47" t="str">
        <f>IF(ISERROR(ROUND(VLOOKUP(欄列標準!W57,欄列標準!$A$8:$C$67,2,0),2))=TRUE,"",ROUND(VLOOKUP(欄列標準!W57,欄列標準!$A$8:$C$67,2,0),2))</f>
        <v/>
      </c>
      <c r="X57" s="45" t="str">
        <f>IF(ISERROR(ROUND(VLOOKUP(欄列標準!X57,欄列標準!$A$8:$C$67,3,0),2))=TRUE,"",ROUND(VLOOKUP(欄列標準!X57,欄列標準!$A$8:$C$67,3,0),2))</f>
        <v/>
      </c>
      <c r="Y57" s="47" t="str">
        <f>IF(ISERROR(ROUND(VLOOKUP(欄列標準!Y57,欄列標準!$A$8:$C$67,2,0),2))=TRUE,"",ROUND(VLOOKUP(欄列標準!Y57,欄列標準!$A$8:$C$67,2,0),2))</f>
        <v/>
      </c>
      <c r="Z57" s="45" t="str">
        <f>IF(ISERROR(ROUND(VLOOKUP(欄列標準!Z57,欄列標準!$A$8:$C$67,3,0),2))=TRUE,"",ROUND(VLOOKUP(欄列標準!Z57,欄列標準!$A$8:$C$67,3,0),2))</f>
        <v/>
      </c>
      <c r="AA57" s="47" t="str">
        <f>IF(ISERROR(ROUND(VLOOKUP(欄列標準!AA57,欄列標準!$A$8:$C$67,2,0),2))=TRUE,"",ROUND(VLOOKUP(欄列標準!AA57,欄列標準!$A$8:$C$67,2,0),2))</f>
        <v/>
      </c>
      <c r="AB57" s="45" t="str">
        <f>IF(ISERROR(ROUND(VLOOKUP(欄列標準!AB57,欄列標準!$A$8:$C$67,3,0),2))=TRUE,"",ROUND(VLOOKUP(欄列標準!AB57,欄列標準!$A$8:$C$67,3,0),2))</f>
        <v/>
      </c>
      <c r="AC57" s="47" t="str">
        <f>IF(ISERROR(ROUND(VLOOKUP(欄列標準!AC57,欄列標準!$A$8:$C$67,2,0),2))=TRUE,"",ROUND(VLOOKUP(欄列標準!AC57,欄列標準!$A$8:$C$67,2,0),2))</f>
        <v/>
      </c>
      <c r="AD57" s="45" t="str">
        <f>IF(ISERROR(ROUND(VLOOKUP(欄列標準!AD57,欄列標準!$A$8:$C$67,3,0),2))=TRUE,"",ROUND(VLOOKUP(欄列標準!AD57,欄列標準!$A$8:$C$67,3,0),2))</f>
        <v/>
      </c>
      <c r="AE57" s="47" t="str">
        <f>IF(ISERROR(ROUND(VLOOKUP(欄列標準!AE57,欄列標準!$A$8:$C$67,2,0),2))=TRUE,"",ROUND(VLOOKUP(欄列標準!AE57,欄列標準!$A$8:$C$67,2,0),2))</f>
        <v/>
      </c>
      <c r="AF57" s="45" t="str">
        <f>IF(ISERROR(ROUND(VLOOKUP(欄列標準!AF57,欄列標準!$A$8:$C$67,3,0),2))=TRUE,"",ROUND(VLOOKUP(欄列標準!AF57,欄列標準!$A$8:$C$67,3,0),2))</f>
        <v/>
      </c>
      <c r="AG57" s="47" t="str">
        <f>IF(ISERROR(ROUND(VLOOKUP(欄列標準!AG57,欄列標準!$A$8:$C$67,2,0),2))=TRUE,"",ROUND(VLOOKUP(欄列標準!AG57,欄列標準!$A$8:$C$67,2,0),2))</f>
        <v/>
      </c>
      <c r="AH57" s="45" t="str">
        <f>IF(ISERROR(ROUND(VLOOKUP(欄列標準!AH57,欄列標準!$A$8:$C$67,3,0),2))=TRUE,"",ROUND(VLOOKUP(欄列標準!AH57,欄列標準!$A$8:$C$67,3,0),2))</f>
        <v/>
      </c>
      <c r="AI57" s="47" t="str">
        <f>IF(ISERROR(ROUND(VLOOKUP(欄列標準!AI57,欄列標準!$A$8:$C$67,2,0),2))=TRUE,"",ROUND(VLOOKUP(欄列標準!AI57,欄列標準!$A$8:$C$67,2,0),2))</f>
        <v/>
      </c>
      <c r="AJ57" s="45" t="str">
        <f>IF(ISERROR(ROUND(VLOOKUP(欄列標準!AJ57,欄列標準!$A$8:$C$67,3,0),2))=TRUE,"",ROUND(VLOOKUP(欄列標準!AJ57,欄列標準!$A$8:$C$67,3,0),2))</f>
        <v/>
      </c>
      <c r="AK57" s="47" t="str">
        <f>IF(ISERROR(ROUND(VLOOKUP(欄列標準!AK57,欄列標準!$A$8:$C$67,2,0),2))=TRUE,"",ROUND(VLOOKUP(欄列標準!AK57,欄列標準!$A$8:$C$67,2,0),2))</f>
        <v/>
      </c>
      <c r="AL57" s="45" t="str">
        <f>IF(ISERROR(ROUND(VLOOKUP(欄列標準!AL57,欄列標準!$A$8:$C$67,3,0),2))=TRUE,"",ROUND(VLOOKUP(欄列標準!AL57,欄列標準!$A$8:$C$67,3,0),2))</f>
        <v/>
      </c>
    </row>
    <row r="58" spans="6:38">
      <c r="F58" s="31" t="s">
        <v>104</v>
      </c>
      <c r="G58" s="44" t="str">
        <f>IF(ISERROR(ROUND(VLOOKUP(欄列標準!G58,欄列標準!$A$8:$C$67,2,0),2))=TRUE,"",ROUND(VLOOKUP(欄列標準!G58,欄列標準!$A$8:$C$67,2,0),2))</f>
        <v/>
      </c>
      <c r="H58" s="45" t="str">
        <f>IF(ISERROR(ROUND(VLOOKUP(欄列標準!H58,欄列標準!$A$8:$C$67,3,0),2))=TRUE,"",ROUND(VLOOKUP(欄列標準!H58,欄列標準!$A$8:$C$67,3,0),2))</f>
        <v/>
      </c>
      <c r="I58" s="47" t="str">
        <f>IF(ISERROR(ROUND(VLOOKUP(欄列標準!I58,欄列標準!$A$8:$C$67,2,0),2))=TRUE,"",ROUND(VLOOKUP(欄列標準!I58,欄列標準!$A$8:$C$67,2,0),2))</f>
        <v/>
      </c>
      <c r="J58" s="45" t="str">
        <f>IF(ISERROR(ROUND(VLOOKUP(欄列標準!J58,欄列標準!$A$8:$C$67,3,0),2))=TRUE,"",ROUND(VLOOKUP(欄列標準!J58,欄列標準!$A$8:$C$67,3,0),2))</f>
        <v/>
      </c>
      <c r="K58" s="47" t="str">
        <f>IF(ISERROR(ROUND(VLOOKUP(欄列標準!K58,欄列標準!$A$8:$C$67,2,0),2))=TRUE,"",ROUND(VLOOKUP(欄列標準!K58,欄列標準!$A$8:$C$67,2,0),2))</f>
        <v/>
      </c>
      <c r="L58" s="45" t="str">
        <f>IF(ISERROR(ROUND(VLOOKUP(欄列標準!L58,欄列標準!$A$8:$C$67,3,0),2))=TRUE,"",ROUND(VLOOKUP(欄列標準!L58,欄列標準!$A$8:$C$67,3,0),2))</f>
        <v/>
      </c>
      <c r="M58" s="47" t="str">
        <f>IF(ISERROR(ROUND(VLOOKUP(欄列標準!M58,欄列標準!$A$8:$C$67,2,0),2))=TRUE,"",ROUND(VLOOKUP(欄列標準!M58,欄列標準!$A$8:$C$67,2,0),2))</f>
        <v/>
      </c>
      <c r="N58" s="45" t="str">
        <f>IF(ISERROR(ROUND(VLOOKUP(欄列標準!N58,欄列標準!$A$8:$C$67,3,0),2))=TRUE,"",ROUND(VLOOKUP(欄列標準!N58,欄列標準!$A$8:$C$67,3,0),2))</f>
        <v/>
      </c>
      <c r="O58" s="47" t="str">
        <f>IF(ISERROR(ROUND(VLOOKUP(欄列標準!O58,欄列標準!$A$8:$C$67,2,0),2))=TRUE,"",ROUND(VLOOKUP(欄列標準!O58,欄列標準!$A$8:$C$67,2,0),2))</f>
        <v/>
      </c>
      <c r="P58" s="45" t="str">
        <f>IF(ISERROR(ROUND(VLOOKUP(欄列標準!P58,欄列標準!$A$8:$C$67,3,0),2))=TRUE,"",ROUND(VLOOKUP(欄列標準!P58,欄列標準!$A$8:$C$67,3,0),2))</f>
        <v/>
      </c>
      <c r="Q58" s="47" t="str">
        <f>IF(ISERROR(ROUND(VLOOKUP(欄列標準!Q58,欄列標準!$A$8:$C$67,2,0),2))=TRUE,"",ROUND(VLOOKUP(欄列標準!Q58,欄列標準!$A$8:$C$67,2,0),2))</f>
        <v/>
      </c>
      <c r="R58" s="45" t="str">
        <f>IF(ISERROR(ROUND(VLOOKUP(欄列標準!R58,欄列標準!$A$8:$C$67,3,0),2))=TRUE,"",ROUND(VLOOKUP(欄列標準!R58,欄列標準!$A$8:$C$67,3,0),2))</f>
        <v/>
      </c>
      <c r="S58" s="47" t="str">
        <f>IF(ISERROR(ROUND(VLOOKUP(欄列標準!S58,欄列標準!$A$8:$C$67,2,0),2))=TRUE,"",ROUND(VLOOKUP(欄列標準!S58,欄列標準!$A$8:$C$67,2,0),2))</f>
        <v/>
      </c>
      <c r="T58" s="45" t="str">
        <f>IF(ISERROR(ROUND(VLOOKUP(欄列標準!T58,欄列標準!$A$8:$C$67,3,0),2))=TRUE,"",ROUND(VLOOKUP(欄列標準!T58,欄列標準!$A$8:$C$67,3,0),2))</f>
        <v/>
      </c>
      <c r="U58" s="47" t="str">
        <f>IF(ISERROR(ROUND(VLOOKUP(欄列標準!U58,欄列標準!$A$8:$C$67,2,0),2))=TRUE,"",ROUND(VLOOKUP(欄列標準!U58,欄列標準!$A$8:$C$67,2,0),2))</f>
        <v/>
      </c>
      <c r="V58" s="45" t="str">
        <f>IF(ISERROR(ROUND(VLOOKUP(欄列標準!V58,欄列標準!$A$8:$C$67,3,0),2))=TRUE,"",ROUND(VLOOKUP(欄列標準!V58,欄列標準!$A$8:$C$67,3,0),2))</f>
        <v/>
      </c>
      <c r="W58" s="47" t="str">
        <f>IF(ISERROR(ROUND(VLOOKUP(欄列標準!W58,欄列標準!$A$8:$C$67,2,0),2))=TRUE,"",ROUND(VLOOKUP(欄列標準!W58,欄列標準!$A$8:$C$67,2,0),2))</f>
        <v/>
      </c>
      <c r="X58" s="45" t="str">
        <f>IF(ISERROR(ROUND(VLOOKUP(欄列標準!X58,欄列標準!$A$8:$C$67,3,0),2))=TRUE,"",ROUND(VLOOKUP(欄列標準!X58,欄列標準!$A$8:$C$67,3,0),2))</f>
        <v/>
      </c>
      <c r="Y58" s="47" t="str">
        <f>IF(ISERROR(ROUND(VLOOKUP(欄列標準!Y58,欄列標準!$A$8:$C$67,2,0),2))=TRUE,"",ROUND(VLOOKUP(欄列標準!Y58,欄列標準!$A$8:$C$67,2,0),2))</f>
        <v/>
      </c>
      <c r="Z58" s="45" t="str">
        <f>IF(ISERROR(ROUND(VLOOKUP(欄列標準!Z58,欄列標準!$A$8:$C$67,3,0),2))=TRUE,"",ROUND(VLOOKUP(欄列標準!Z58,欄列標準!$A$8:$C$67,3,0),2))</f>
        <v/>
      </c>
      <c r="AA58" s="47" t="str">
        <f>IF(ISERROR(ROUND(VLOOKUP(欄列標準!AA58,欄列標準!$A$8:$C$67,2,0),2))=TRUE,"",ROUND(VLOOKUP(欄列標準!AA58,欄列標準!$A$8:$C$67,2,0),2))</f>
        <v/>
      </c>
      <c r="AB58" s="45" t="str">
        <f>IF(ISERROR(ROUND(VLOOKUP(欄列標準!AB58,欄列標準!$A$8:$C$67,3,0),2))=TRUE,"",ROUND(VLOOKUP(欄列標準!AB58,欄列標準!$A$8:$C$67,3,0),2))</f>
        <v/>
      </c>
      <c r="AC58" s="47" t="str">
        <f>IF(ISERROR(ROUND(VLOOKUP(欄列標準!AC58,欄列標準!$A$8:$C$67,2,0),2))=TRUE,"",ROUND(VLOOKUP(欄列標準!AC58,欄列標準!$A$8:$C$67,2,0),2))</f>
        <v/>
      </c>
      <c r="AD58" s="45" t="str">
        <f>IF(ISERROR(ROUND(VLOOKUP(欄列標準!AD58,欄列標準!$A$8:$C$67,3,0),2))=TRUE,"",ROUND(VLOOKUP(欄列標準!AD58,欄列標準!$A$8:$C$67,3,0),2))</f>
        <v/>
      </c>
      <c r="AE58" s="47" t="str">
        <f>IF(ISERROR(ROUND(VLOOKUP(欄列標準!AE58,欄列標準!$A$8:$C$67,2,0),2))=TRUE,"",ROUND(VLOOKUP(欄列標準!AE58,欄列標準!$A$8:$C$67,2,0),2))</f>
        <v/>
      </c>
      <c r="AF58" s="45" t="str">
        <f>IF(ISERROR(ROUND(VLOOKUP(欄列標準!AF58,欄列標準!$A$8:$C$67,3,0),2))=TRUE,"",ROUND(VLOOKUP(欄列標準!AF58,欄列標準!$A$8:$C$67,3,0),2))</f>
        <v/>
      </c>
      <c r="AG58" s="47" t="str">
        <f>IF(ISERROR(ROUND(VLOOKUP(欄列標準!AG58,欄列標準!$A$8:$C$67,2,0),2))=TRUE,"",ROUND(VLOOKUP(欄列標準!AG58,欄列標準!$A$8:$C$67,2,0),2))</f>
        <v/>
      </c>
      <c r="AH58" s="45" t="str">
        <f>IF(ISERROR(ROUND(VLOOKUP(欄列標準!AH58,欄列標準!$A$8:$C$67,3,0),2))=TRUE,"",ROUND(VLOOKUP(欄列標準!AH58,欄列標準!$A$8:$C$67,3,0),2))</f>
        <v/>
      </c>
      <c r="AI58" s="47" t="str">
        <f>IF(ISERROR(ROUND(VLOOKUP(欄列標準!AI58,欄列標準!$A$8:$C$67,2,0),2))=TRUE,"",ROUND(VLOOKUP(欄列標準!AI58,欄列標準!$A$8:$C$67,2,0),2))</f>
        <v/>
      </c>
      <c r="AJ58" s="45" t="str">
        <f>IF(ISERROR(ROUND(VLOOKUP(欄列標準!AJ58,欄列標準!$A$8:$C$67,3,0),2))=TRUE,"",ROUND(VLOOKUP(欄列標準!AJ58,欄列標準!$A$8:$C$67,3,0),2))</f>
        <v/>
      </c>
      <c r="AK58" s="47" t="str">
        <f>IF(ISERROR(ROUND(VLOOKUP(欄列標準!AK58,欄列標準!$A$8:$C$67,2,0),2))=TRUE,"",ROUND(VLOOKUP(欄列標準!AK58,欄列標準!$A$8:$C$67,2,0),2))</f>
        <v/>
      </c>
      <c r="AL58" s="45" t="str">
        <f>IF(ISERROR(ROUND(VLOOKUP(欄列標準!AL58,欄列標準!$A$8:$C$67,3,0),2))=TRUE,"",ROUND(VLOOKUP(欄列標準!AL58,欄列標準!$A$8:$C$67,3,0),2))</f>
        <v/>
      </c>
    </row>
    <row r="59" spans="6:38">
      <c r="F59" s="31" t="s">
        <v>105</v>
      </c>
      <c r="G59" s="44" t="str">
        <f>IF(ISERROR(ROUND(VLOOKUP(欄列標準!G59,欄列標準!$A$8:$C$67,2,0),2))=TRUE,"",ROUND(VLOOKUP(欄列標準!G59,欄列標準!$A$8:$C$67,2,0),2))</f>
        <v/>
      </c>
      <c r="H59" s="45" t="str">
        <f>IF(ISERROR(ROUND(VLOOKUP(欄列標準!H59,欄列標準!$A$8:$C$67,3,0),2))=TRUE,"",ROUND(VLOOKUP(欄列標準!H59,欄列標準!$A$8:$C$67,3,0),2))</f>
        <v/>
      </c>
      <c r="I59" s="47" t="str">
        <f>IF(ISERROR(ROUND(VLOOKUP(欄列標準!I59,欄列標準!$A$8:$C$67,2,0),2))=TRUE,"",ROUND(VLOOKUP(欄列標準!I59,欄列標準!$A$8:$C$67,2,0),2))</f>
        <v/>
      </c>
      <c r="J59" s="45" t="str">
        <f>IF(ISERROR(ROUND(VLOOKUP(欄列標準!J59,欄列標準!$A$8:$C$67,3,0),2))=TRUE,"",ROUND(VLOOKUP(欄列標準!J59,欄列標準!$A$8:$C$67,3,0),2))</f>
        <v/>
      </c>
      <c r="K59" s="47" t="str">
        <f>IF(ISERROR(ROUND(VLOOKUP(欄列標準!K59,欄列標準!$A$8:$C$67,2,0),2))=TRUE,"",ROUND(VLOOKUP(欄列標準!K59,欄列標準!$A$8:$C$67,2,0),2))</f>
        <v/>
      </c>
      <c r="L59" s="45" t="str">
        <f>IF(ISERROR(ROUND(VLOOKUP(欄列標準!L59,欄列標準!$A$8:$C$67,3,0),2))=TRUE,"",ROUND(VLOOKUP(欄列標準!L59,欄列標準!$A$8:$C$67,3,0),2))</f>
        <v/>
      </c>
      <c r="M59" s="47" t="str">
        <f>IF(ISERROR(ROUND(VLOOKUP(欄列標準!M59,欄列標準!$A$8:$C$67,2,0),2))=TRUE,"",ROUND(VLOOKUP(欄列標準!M59,欄列標準!$A$8:$C$67,2,0),2))</f>
        <v/>
      </c>
      <c r="N59" s="45" t="str">
        <f>IF(ISERROR(ROUND(VLOOKUP(欄列標準!N59,欄列標準!$A$8:$C$67,3,0),2))=TRUE,"",ROUND(VLOOKUP(欄列標準!N59,欄列標準!$A$8:$C$67,3,0),2))</f>
        <v/>
      </c>
      <c r="O59" s="47" t="str">
        <f>IF(ISERROR(ROUND(VLOOKUP(欄列標準!O59,欄列標準!$A$8:$C$67,2,0),2))=TRUE,"",ROUND(VLOOKUP(欄列標準!O59,欄列標準!$A$8:$C$67,2,0),2))</f>
        <v/>
      </c>
      <c r="P59" s="45" t="str">
        <f>IF(ISERROR(ROUND(VLOOKUP(欄列標準!P59,欄列標準!$A$8:$C$67,3,0),2))=TRUE,"",ROUND(VLOOKUP(欄列標準!P59,欄列標準!$A$8:$C$67,3,0),2))</f>
        <v/>
      </c>
      <c r="Q59" s="47" t="str">
        <f>IF(ISERROR(ROUND(VLOOKUP(欄列標準!Q59,欄列標準!$A$8:$C$67,2,0),2))=TRUE,"",ROUND(VLOOKUP(欄列標準!Q59,欄列標準!$A$8:$C$67,2,0),2))</f>
        <v/>
      </c>
      <c r="R59" s="45" t="str">
        <f>IF(ISERROR(ROUND(VLOOKUP(欄列標準!R59,欄列標準!$A$8:$C$67,3,0),2))=TRUE,"",ROUND(VLOOKUP(欄列標準!R59,欄列標準!$A$8:$C$67,3,0),2))</f>
        <v/>
      </c>
      <c r="S59" s="47" t="str">
        <f>IF(ISERROR(ROUND(VLOOKUP(欄列標準!S59,欄列標準!$A$8:$C$67,2,0),2))=TRUE,"",ROUND(VLOOKUP(欄列標準!S59,欄列標準!$A$8:$C$67,2,0),2))</f>
        <v/>
      </c>
      <c r="T59" s="45" t="str">
        <f>IF(ISERROR(ROUND(VLOOKUP(欄列標準!T59,欄列標準!$A$8:$C$67,3,0),2))=TRUE,"",ROUND(VLOOKUP(欄列標準!T59,欄列標準!$A$8:$C$67,3,0),2))</f>
        <v/>
      </c>
      <c r="U59" s="47" t="str">
        <f>IF(ISERROR(ROUND(VLOOKUP(欄列標準!U59,欄列標準!$A$8:$C$67,2,0),2))=TRUE,"",ROUND(VLOOKUP(欄列標準!U59,欄列標準!$A$8:$C$67,2,0),2))</f>
        <v/>
      </c>
      <c r="V59" s="45" t="str">
        <f>IF(ISERROR(ROUND(VLOOKUP(欄列標準!V59,欄列標準!$A$8:$C$67,3,0),2))=TRUE,"",ROUND(VLOOKUP(欄列標準!V59,欄列標準!$A$8:$C$67,3,0),2))</f>
        <v/>
      </c>
      <c r="W59" s="47" t="str">
        <f>IF(ISERROR(ROUND(VLOOKUP(欄列標準!W59,欄列標準!$A$8:$C$67,2,0),2))=TRUE,"",ROUND(VLOOKUP(欄列標準!W59,欄列標準!$A$8:$C$67,2,0),2))</f>
        <v/>
      </c>
      <c r="X59" s="45" t="str">
        <f>IF(ISERROR(ROUND(VLOOKUP(欄列標準!X59,欄列標準!$A$8:$C$67,3,0),2))=TRUE,"",ROUND(VLOOKUP(欄列標準!X59,欄列標準!$A$8:$C$67,3,0),2))</f>
        <v/>
      </c>
      <c r="Y59" s="47" t="str">
        <f>IF(ISERROR(ROUND(VLOOKUP(欄列標準!Y59,欄列標準!$A$8:$C$67,2,0),2))=TRUE,"",ROUND(VLOOKUP(欄列標準!Y59,欄列標準!$A$8:$C$67,2,0),2))</f>
        <v/>
      </c>
      <c r="Z59" s="45" t="str">
        <f>IF(ISERROR(ROUND(VLOOKUP(欄列標準!Z59,欄列標準!$A$8:$C$67,3,0),2))=TRUE,"",ROUND(VLOOKUP(欄列標準!Z59,欄列標準!$A$8:$C$67,3,0),2))</f>
        <v/>
      </c>
      <c r="AA59" s="47" t="str">
        <f>IF(ISERROR(ROUND(VLOOKUP(欄列標準!AA59,欄列標準!$A$8:$C$67,2,0),2))=TRUE,"",ROUND(VLOOKUP(欄列標準!AA59,欄列標準!$A$8:$C$67,2,0),2))</f>
        <v/>
      </c>
      <c r="AB59" s="45" t="str">
        <f>IF(ISERROR(ROUND(VLOOKUP(欄列標準!AB59,欄列標準!$A$8:$C$67,3,0),2))=TRUE,"",ROUND(VLOOKUP(欄列標準!AB59,欄列標準!$A$8:$C$67,3,0),2))</f>
        <v/>
      </c>
      <c r="AC59" s="47" t="str">
        <f>IF(ISERROR(ROUND(VLOOKUP(欄列標準!AC59,欄列標準!$A$8:$C$67,2,0),2))=TRUE,"",ROUND(VLOOKUP(欄列標準!AC59,欄列標準!$A$8:$C$67,2,0),2))</f>
        <v/>
      </c>
      <c r="AD59" s="45" t="str">
        <f>IF(ISERROR(ROUND(VLOOKUP(欄列標準!AD59,欄列標準!$A$8:$C$67,3,0),2))=TRUE,"",ROUND(VLOOKUP(欄列標準!AD59,欄列標準!$A$8:$C$67,3,0),2))</f>
        <v/>
      </c>
      <c r="AE59" s="47" t="str">
        <f>IF(ISERROR(ROUND(VLOOKUP(欄列標準!AE59,欄列標準!$A$8:$C$67,2,0),2))=TRUE,"",ROUND(VLOOKUP(欄列標準!AE59,欄列標準!$A$8:$C$67,2,0),2))</f>
        <v/>
      </c>
      <c r="AF59" s="45" t="str">
        <f>IF(ISERROR(ROUND(VLOOKUP(欄列標準!AF59,欄列標準!$A$8:$C$67,3,0),2))=TRUE,"",ROUND(VLOOKUP(欄列標準!AF59,欄列標準!$A$8:$C$67,3,0),2))</f>
        <v/>
      </c>
      <c r="AG59" s="47" t="str">
        <f>IF(ISERROR(ROUND(VLOOKUP(欄列標準!AG59,欄列標準!$A$8:$C$67,2,0),2))=TRUE,"",ROUND(VLOOKUP(欄列標準!AG59,欄列標準!$A$8:$C$67,2,0),2))</f>
        <v/>
      </c>
      <c r="AH59" s="45" t="str">
        <f>IF(ISERROR(ROUND(VLOOKUP(欄列標準!AH59,欄列標準!$A$8:$C$67,3,0),2))=TRUE,"",ROUND(VLOOKUP(欄列標準!AH59,欄列標準!$A$8:$C$67,3,0),2))</f>
        <v/>
      </c>
      <c r="AI59" s="47" t="str">
        <f>IF(ISERROR(ROUND(VLOOKUP(欄列標準!AI59,欄列標準!$A$8:$C$67,2,0),2))=TRUE,"",ROUND(VLOOKUP(欄列標準!AI59,欄列標準!$A$8:$C$67,2,0),2))</f>
        <v/>
      </c>
      <c r="AJ59" s="45" t="str">
        <f>IF(ISERROR(ROUND(VLOOKUP(欄列標準!AJ59,欄列標準!$A$8:$C$67,3,0),2))=TRUE,"",ROUND(VLOOKUP(欄列標準!AJ59,欄列標準!$A$8:$C$67,3,0),2))</f>
        <v/>
      </c>
      <c r="AK59" s="47" t="str">
        <f>IF(ISERROR(ROUND(VLOOKUP(欄列標準!AK59,欄列標準!$A$8:$C$67,2,0),2))=TRUE,"",ROUND(VLOOKUP(欄列標準!AK59,欄列標準!$A$8:$C$67,2,0),2))</f>
        <v/>
      </c>
      <c r="AL59" s="45" t="str">
        <f>IF(ISERROR(ROUND(VLOOKUP(欄列標準!AL59,欄列標準!$A$8:$C$67,3,0),2))=TRUE,"",ROUND(VLOOKUP(欄列標準!AL59,欄列標準!$A$8:$C$67,3,0),2))</f>
        <v/>
      </c>
    </row>
    <row r="60" spans="6:38">
      <c r="F60" s="31" t="s">
        <v>106</v>
      </c>
      <c r="G60" s="44" t="str">
        <f>IF(ISERROR(ROUND(VLOOKUP(欄列標準!G60,欄列標準!$A$8:$C$67,2,0),2))=TRUE,"",ROUND(VLOOKUP(欄列標準!G60,欄列標準!$A$8:$C$67,2,0),2))</f>
        <v/>
      </c>
      <c r="H60" s="45" t="str">
        <f>IF(ISERROR(ROUND(VLOOKUP(欄列標準!H60,欄列標準!$A$8:$C$67,3,0),2))=TRUE,"",ROUND(VLOOKUP(欄列標準!H60,欄列標準!$A$8:$C$67,3,0),2))</f>
        <v/>
      </c>
      <c r="I60" s="47" t="str">
        <f>IF(ISERROR(ROUND(VLOOKUP(欄列標準!I60,欄列標準!$A$8:$C$67,2,0),2))=TRUE,"",ROUND(VLOOKUP(欄列標準!I60,欄列標準!$A$8:$C$67,2,0),2))</f>
        <v/>
      </c>
      <c r="J60" s="45" t="str">
        <f>IF(ISERROR(ROUND(VLOOKUP(欄列標準!J60,欄列標準!$A$8:$C$67,3,0),2))=TRUE,"",ROUND(VLOOKUP(欄列標準!J60,欄列標準!$A$8:$C$67,3,0),2))</f>
        <v/>
      </c>
      <c r="K60" s="47" t="str">
        <f>IF(ISERROR(ROUND(VLOOKUP(欄列標準!K60,欄列標準!$A$8:$C$67,2,0),2))=TRUE,"",ROUND(VLOOKUP(欄列標準!K60,欄列標準!$A$8:$C$67,2,0),2))</f>
        <v/>
      </c>
      <c r="L60" s="45" t="str">
        <f>IF(ISERROR(ROUND(VLOOKUP(欄列標準!L60,欄列標準!$A$8:$C$67,3,0),2))=TRUE,"",ROUND(VLOOKUP(欄列標準!L60,欄列標準!$A$8:$C$67,3,0),2))</f>
        <v/>
      </c>
      <c r="M60" s="47" t="str">
        <f>IF(ISERROR(ROUND(VLOOKUP(欄列標準!M60,欄列標準!$A$8:$C$67,2,0),2))=TRUE,"",ROUND(VLOOKUP(欄列標準!M60,欄列標準!$A$8:$C$67,2,0),2))</f>
        <v/>
      </c>
      <c r="N60" s="45" t="str">
        <f>IF(ISERROR(ROUND(VLOOKUP(欄列標準!N60,欄列標準!$A$8:$C$67,3,0),2))=TRUE,"",ROUND(VLOOKUP(欄列標準!N60,欄列標準!$A$8:$C$67,3,0),2))</f>
        <v/>
      </c>
      <c r="O60" s="47" t="str">
        <f>IF(ISERROR(ROUND(VLOOKUP(欄列標準!O60,欄列標準!$A$8:$C$67,2,0),2))=TRUE,"",ROUND(VLOOKUP(欄列標準!O60,欄列標準!$A$8:$C$67,2,0),2))</f>
        <v/>
      </c>
      <c r="P60" s="45" t="str">
        <f>IF(ISERROR(ROUND(VLOOKUP(欄列標準!P60,欄列標準!$A$8:$C$67,3,0),2))=TRUE,"",ROUND(VLOOKUP(欄列標準!P60,欄列標準!$A$8:$C$67,3,0),2))</f>
        <v/>
      </c>
      <c r="Q60" s="47" t="str">
        <f>IF(ISERROR(ROUND(VLOOKUP(欄列標準!Q60,欄列標準!$A$8:$C$67,2,0),2))=TRUE,"",ROUND(VLOOKUP(欄列標準!Q60,欄列標準!$A$8:$C$67,2,0),2))</f>
        <v/>
      </c>
      <c r="R60" s="45" t="str">
        <f>IF(ISERROR(ROUND(VLOOKUP(欄列標準!R60,欄列標準!$A$8:$C$67,3,0),2))=TRUE,"",ROUND(VLOOKUP(欄列標準!R60,欄列標準!$A$8:$C$67,3,0),2))</f>
        <v/>
      </c>
      <c r="S60" s="47" t="str">
        <f>IF(ISERROR(ROUND(VLOOKUP(欄列標準!S60,欄列標準!$A$8:$C$67,2,0),2))=TRUE,"",ROUND(VLOOKUP(欄列標準!S60,欄列標準!$A$8:$C$67,2,0),2))</f>
        <v/>
      </c>
      <c r="T60" s="45" t="str">
        <f>IF(ISERROR(ROUND(VLOOKUP(欄列標準!T60,欄列標準!$A$8:$C$67,3,0),2))=TRUE,"",ROUND(VLOOKUP(欄列標準!T60,欄列標準!$A$8:$C$67,3,0),2))</f>
        <v/>
      </c>
      <c r="U60" s="47" t="str">
        <f>IF(ISERROR(ROUND(VLOOKUP(欄列標準!U60,欄列標準!$A$8:$C$67,2,0),2))=TRUE,"",ROUND(VLOOKUP(欄列標準!U60,欄列標準!$A$8:$C$67,2,0),2))</f>
        <v/>
      </c>
      <c r="V60" s="45" t="str">
        <f>IF(ISERROR(ROUND(VLOOKUP(欄列標準!V60,欄列標準!$A$8:$C$67,3,0),2))=TRUE,"",ROUND(VLOOKUP(欄列標準!V60,欄列標準!$A$8:$C$67,3,0),2))</f>
        <v/>
      </c>
      <c r="W60" s="47" t="str">
        <f>IF(ISERROR(ROUND(VLOOKUP(欄列標準!W60,欄列標準!$A$8:$C$67,2,0),2))=TRUE,"",ROUND(VLOOKUP(欄列標準!W60,欄列標準!$A$8:$C$67,2,0),2))</f>
        <v/>
      </c>
      <c r="X60" s="45" t="str">
        <f>IF(ISERROR(ROUND(VLOOKUP(欄列標準!X60,欄列標準!$A$8:$C$67,3,0),2))=TRUE,"",ROUND(VLOOKUP(欄列標準!X60,欄列標準!$A$8:$C$67,3,0),2))</f>
        <v/>
      </c>
      <c r="Y60" s="47" t="str">
        <f>IF(ISERROR(ROUND(VLOOKUP(欄列標準!Y60,欄列標準!$A$8:$C$67,2,0),2))=TRUE,"",ROUND(VLOOKUP(欄列標準!Y60,欄列標準!$A$8:$C$67,2,0),2))</f>
        <v/>
      </c>
      <c r="Z60" s="45" t="str">
        <f>IF(ISERROR(ROUND(VLOOKUP(欄列標準!Z60,欄列標準!$A$8:$C$67,3,0),2))=TRUE,"",ROUND(VLOOKUP(欄列標準!Z60,欄列標準!$A$8:$C$67,3,0),2))</f>
        <v/>
      </c>
      <c r="AA60" s="47" t="str">
        <f>IF(ISERROR(ROUND(VLOOKUP(欄列標準!AA60,欄列標準!$A$8:$C$67,2,0),2))=TRUE,"",ROUND(VLOOKUP(欄列標準!AA60,欄列標準!$A$8:$C$67,2,0),2))</f>
        <v/>
      </c>
      <c r="AB60" s="45" t="str">
        <f>IF(ISERROR(ROUND(VLOOKUP(欄列標準!AB60,欄列標準!$A$8:$C$67,3,0),2))=TRUE,"",ROUND(VLOOKUP(欄列標準!AB60,欄列標準!$A$8:$C$67,3,0),2))</f>
        <v/>
      </c>
      <c r="AC60" s="47" t="str">
        <f>IF(ISERROR(ROUND(VLOOKUP(欄列標準!AC60,欄列標準!$A$8:$C$67,2,0),2))=TRUE,"",ROUND(VLOOKUP(欄列標準!AC60,欄列標準!$A$8:$C$67,2,0),2))</f>
        <v/>
      </c>
      <c r="AD60" s="45" t="str">
        <f>IF(ISERROR(ROUND(VLOOKUP(欄列標準!AD60,欄列標準!$A$8:$C$67,3,0),2))=TRUE,"",ROUND(VLOOKUP(欄列標準!AD60,欄列標準!$A$8:$C$67,3,0),2))</f>
        <v/>
      </c>
      <c r="AE60" s="47" t="str">
        <f>IF(ISERROR(ROUND(VLOOKUP(欄列標準!AE60,欄列標準!$A$8:$C$67,2,0),2))=TRUE,"",ROUND(VLOOKUP(欄列標準!AE60,欄列標準!$A$8:$C$67,2,0),2))</f>
        <v/>
      </c>
      <c r="AF60" s="45" t="str">
        <f>IF(ISERROR(ROUND(VLOOKUP(欄列標準!AF60,欄列標準!$A$8:$C$67,3,0),2))=TRUE,"",ROUND(VLOOKUP(欄列標準!AF60,欄列標準!$A$8:$C$67,3,0),2))</f>
        <v/>
      </c>
      <c r="AG60" s="47" t="str">
        <f>IF(ISERROR(ROUND(VLOOKUP(欄列標準!AG60,欄列標準!$A$8:$C$67,2,0),2))=TRUE,"",ROUND(VLOOKUP(欄列標準!AG60,欄列標準!$A$8:$C$67,2,0),2))</f>
        <v/>
      </c>
      <c r="AH60" s="45" t="str">
        <f>IF(ISERROR(ROUND(VLOOKUP(欄列標準!AH60,欄列標準!$A$8:$C$67,3,0),2))=TRUE,"",ROUND(VLOOKUP(欄列標準!AH60,欄列標準!$A$8:$C$67,3,0),2))</f>
        <v/>
      </c>
      <c r="AI60" s="47" t="str">
        <f>IF(ISERROR(ROUND(VLOOKUP(欄列標準!AI60,欄列標準!$A$8:$C$67,2,0),2))=TRUE,"",ROUND(VLOOKUP(欄列標準!AI60,欄列標準!$A$8:$C$67,2,0),2))</f>
        <v/>
      </c>
      <c r="AJ60" s="45" t="str">
        <f>IF(ISERROR(ROUND(VLOOKUP(欄列標準!AJ60,欄列標準!$A$8:$C$67,3,0),2))=TRUE,"",ROUND(VLOOKUP(欄列標準!AJ60,欄列標準!$A$8:$C$67,3,0),2))</f>
        <v/>
      </c>
      <c r="AK60" s="47" t="str">
        <f>IF(ISERROR(ROUND(VLOOKUP(欄列標準!AK60,欄列標準!$A$8:$C$67,2,0),2))=TRUE,"",ROUND(VLOOKUP(欄列標準!AK60,欄列標準!$A$8:$C$67,2,0),2))</f>
        <v/>
      </c>
      <c r="AL60" s="45" t="str">
        <f>IF(ISERROR(ROUND(VLOOKUP(欄列標準!AL60,欄列標準!$A$8:$C$67,3,0),2))=TRUE,"",ROUND(VLOOKUP(欄列標準!AL60,欄列標準!$A$8:$C$67,3,0),2))</f>
        <v/>
      </c>
    </row>
    <row r="61" spans="6:38">
      <c r="F61" s="31" t="s">
        <v>107</v>
      </c>
      <c r="G61" s="44" t="str">
        <f>IF(ISERROR(ROUND(VLOOKUP(欄列標準!G61,欄列標準!$A$8:$C$67,2,0),2))=TRUE,"",ROUND(VLOOKUP(欄列標準!G61,欄列標準!$A$8:$C$67,2,0),2))</f>
        <v/>
      </c>
      <c r="H61" s="45" t="str">
        <f>IF(ISERROR(ROUND(VLOOKUP(欄列標準!H61,欄列標準!$A$8:$C$67,3,0),2))=TRUE,"",ROUND(VLOOKUP(欄列標準!H61,欄列標準!$A$8:$C$67,3,0),2))</f>
        <v/>
      </c>
      <c r="I61" s="47" t="str">
        <f>IF(ISERROR(ROUND(VLOOKUP(欄列標準!I61,欄列標準!$A$8:$C$67,2,0),2))=TRUE,"",ROUND(VLOOKUP(欄列標準!I61,欄列標準!$A$8:$C$67,2,0),2))</f>
        <v/>
      </c>
      <c r="J61" s="45" t="str">
        <f>IF(ISERROR(ROUND(VLOOKUP(欄列標準!J61,欄列標準!$A$8:$C$67,3,0),2))=TRUE,"",ROUND(VLOOKUP(欄列標準!J61,欄列標準!$A$8:$C$67,3,0),2))</f>
        <v/>
      </c>
      <c r="K61" s="47" t="str">
        <f>IF(ISERROR(ROUND(VLOOKUP(欄列標準!K61,欄列標準!$A$8:$C$67,2,0),2))=TRUE,"",ROUND(VLOOKUP(欄列標準!K61,欄列標準!$A$8:$C$67,2,0),2))</f>
        <v/>
      </c>
      <c r="L61" s="45" t="str">
        <f>IF(ISERROR(ROUND(VLOOKUP(欄列標準!L61,欄列標準!$A$8:$C$67,3,0),2))=TRUE,"",ROUND(VLOOKUP(欄列標準!L61,欄列標準!$A$8:$C$67,3,0),2))</f>
        <v/>
      </c>
      <c r="M61" s="47" t="str">
        <f>IF(ISERROR(ROUND(VLOOKUP(欄列標準!M61,欄列標準!$A$8:$C$67,2,0),2))=TRUE,"",ROUND(VLOOKUP(欄列標準!M61,欄列標準!$A$8:$C$67,2,0),2))</f>
        <v/>
      </c>
      <c r="N61" s="45" t="str">
        <f>IF(ISERROR(ROUND(VLOOKUP(欄列標準!N61,欄列標準!$A$8:$C$67,3,0),2))=TRUE,"",ROUND(VLOOKUP(欄列標準!N61,欄列標準!$A$8:$C$67,3,0),2))</f>
        <v/>
      </c>
      <c r="O61" s="47" t="str">
        <f>IF(ISERROR(ROUND(VLOOKUP(欄列標準!O61,欄列標準!$A$8:$C$67,2,0),2))=TRUE,"",ROUND(VLOOKUP(欄列標準!O61,欄列標準!$A$8:$C$67,2,0),2))</f>
        <v/>
      </c>
      <c r="P61" s="45" t="str">
        <f>IF(ISERROR(ROUND(VLOOKUP(欄列標準!P61,欄列標準!$A$8:$C$67,3,0),2))=TRUE,"",ROUND(VLOOKUP(欄列標準!P61,欄列標準!$A$8:$C$67,3,0),2))</f>
        <v/>
      </c>
      <c r="Q61" s="47" t="str">
        <f>IF(ISERROR(ROUND(VLOOKUP(欄列標準!Q61,欄列標準!$A$8:$C$67,2,0),2))=TRUE,"",ROUND(VLOOKUP(欄列標準!Q61,欄列標準!$A$8:$C$67,2,0),2))</f>
        <v/>
      </c>
      <c r="R61" s="45" t="str">
        <f>IF(ISERROR(ROUND(VLOOKUP(欄列標準!R61,欄列標準!$A$8:$C$67,3,0),2))=TRUE,"",ROUND(VLOOKUP(欄列標準!R61,欄列標準!$A$8:$C$67,3,0),2))</f>
        <v/>
      </c>
      <c r="S61" s="47" t="str">
        <f>IF(ISERROR(ROUND(VLOOKUP(欄列標準!S61,欄列標準!$A$8:$C$67,2,0),2))=TRUE,"",ROUND(VLOOKUP(欄列標準!S61,欄列標準!$A$8:$C$67,2,0),2))</f>
        <v/>
      </c>
      <c r="T61" s="45" t="str">
        <f>IF(ISERROR(ROUND(VLOOKUP(欄列標準!T61,欄列標準!$A$8:$C$67,3,0),2))=TRUE,"",ROUND(VLOOKUP(欄列標準!T61,欄列標準!$A$8:$C$67,3,0),2))</f>
        <v/>
      </c>
      <c r="U61" s="47" t="str">
        <f>IF(ISERROR(ROUND(VLOOKUP(欄列標準!U61,欄列標準!$A$8:$C$67,2,0),2))=TRUE,"",ROUND(VLOOKUP(欄列標準!U61,欄列標準!$A$8:$C$67,2,0),2))</f>
        <v/>
      </c>
      <c r="V61" s="45" t="str">
        <f>IF(ISERROR(ROUND(VLOOKUP(欄列標準!V61,欄列標準!$A$8:$C$67,3,0),2))=TRUE,"",ROUND(VLOOKUP(欄列標準!V61,欄列標準!$A$8:$C$67,3,0),2))</f>
        <v/>
      </c>
      <c r="W61" s="47" t="str">
        <f>IF(ISERROR(ROUND(VLOOKUP(欄列標準!W61,欄列標準!$A$8:$C$67,2,0),2))=TRUE,"",ROUND(VLOOKUP(欄列標準!W61,欄列標準!$A$8:$C$67,2,0),2))</f>
        <v/>
      </c>
      <c r="X61" s="45" t="str">
        <f>IF(ISERROR(ROUND(VLOOKUP(欄列標準!X61,欄列標準!$A$8:$C$67,3,0),2))=TRUE,"",ROUND(VLOOKUP(欄列標準!X61,欄列標準!$A$8:$C$67,3,0),2))</f>
        <v/>
      </c>
      <c r="Y61" s="47" t="str">
        <f>IF(ISERROR(ROUND(VLOOKUP(欄列標準!Y61,欄列標準!$A$8:$C$67,2,0),2))=TRUE,"",ROUND(VLOOKUP(欄列標準!Y61,欄列標準!$A$8:$C$67,2,0),2))</f>
        <v/>
      </c>
      <c r="Z61" s="45" t="str">
        <f>IF(ISERROR(ROUND(VLOOKUP(欄列標準!Z61,欄列標準!$A$8:$C$67,3,0),2))=TRUE,"",ROUND(VLOOKUP(欄列標準!Z61,欄列標準!$A$8:$C$67,3,0),2))</f>
        <v/>
      </c>
      <c r="AA61" s="47" t="str">
        <f>IF(ISERROR(ROUND(VLOOKUP(欄列標準!AA61,欄列標準!$A$8:$C$67,2,0),2))=TRUE,"",ROUND(VLOOKUP(欄列標準!AA61,欄列標準!$A$8:$C$67,2,0),2))</f>
        <v/>
      </c>
      <c r="AB61" s="45" t="str">
        <f>IF(ISERROR(ROUND(VLOOKUP(欄列標準!AB61,欄列標準!$A$8:$C$67,3,0),2))=TRUE,"",ROUND(VLOOKUP(欄列標準!AB61,欄列標準!$A$8:$C$67,3,0),2))</f>
        <v/>
      </c>
      <c r="AC61" s="47" t="str">
        <f>IF(ISERROR(ROUND(VLOOKUP(欄列標準!AC61,欄列標準!$A$8:$C$67,2,0),2))=TRUE,"",ROUND(VLOOKUP(欄列標準!AC61,欄列標準!$A$8:$C$67,2,0),2))</f>
        <v/>
      </c>
      <c r="AD61" s="45" t="str">
        <f>IF(ISERROR(ROUND(VLOOKUP(欄列標準!AD61,欄列標準!$A$8:$C$67,3,0),2))=TRUE,"",ROUND(VLOOKUP(欄列標準!AD61,欄列標準!$A$8:$C$67,3,0),2))</f>
        <v/>
      </c>
      <c r="AE61" s="47" t="str">
        <f>IF(ISERROR(ROUND(VLOOKUP(欄列標準!AE61,欄列標準!$A$8:$C$67,2,0),2))=TRUE,"",ROUND(VLOOKUP(欄列標準!AE61,欄列標準!$A$8:$C$67,2,0),2))</f>
        <v/>
      </c>
      <c r="AF61" s="45" t="str">
        <f>IF(ISERROR(ROUND(VLOOKUP(欄列標準!AF61,欄列標準!$A$8:$C$67,3,0),2))=TRUE,"",ROUND(VLOOKUP(欄列標準!AF61,欄列標準!$A$8:$C$67,3,0),2))</f>
        <v/>
      </c>
      <c r="AG61" s="47" t="str">
        <f>IF(ISERROR(ROUND(VLOOKUP(欄列標準!AG61,欄列標準!$A$8:$C$67,2,0),2))=TRUE,"",ROUND(VLOOKUP(欄列標準!AG61,欄列標準!$A$8:$C$67,2,0),2))</f>
        <v/>
      </c>
      <c r="AH61" s="45" t="str">
        <f>IF(ISERROR(ROUND(VLOOKUP(欄列標準!AH61,欄列標準!$A$8:$C$67,3,0),2))=TRUE,"",ROUND(VLOOKUP(欄列標準!AH61,欄列標準!$A$8:$C$67,3,0),2))</f>
        <v/>
      </c>
      <c r="AI61" s="47" t="str">
        <f>IF(ISERROR(ROUND(VLOOKUP(欄列標準!AI61,欄列標準!$A$8:$C$67,2,0),2))=TRUE,"",ROUND(VLOOKUP(欄列標準!AI61,欄列標準!$A$8:$C$67,2,0),2))</f>
        <v/>
      </c>
      <c r="AJ61" s="45" t="str">
        <f>IF(ISERROR(ROUND(VLOOKUP(欄列標準!AJ61,欄列標準!$A$8:$C$67,3,0),2))=TRUE,"",ROUND(VLOOKUP(欄列標準!AJ61,欄列標準!$A$8:$C$67,3,0),2))</f>
        <v/>
      </c>
      <c r="AK61" s="47" t="str">
        <f>IF(ISERROR(ROUND(VLOOKUP(欄列標準!AK61,欄列標準!$A$8:$C$67,2,0),2))=TRUE,"",ROUND(VLOOKUP(欄列標準!AK61,欄列標準!$A$8:$C$67,2,0),2))</f>
        <v/>
      </c>
      <c r="AL61" s="45" t="str">
        <f>IF(ISERROR(ROUND(VLOOKUP(欄列標準!AL61,欄列標準!$A$8:$C$67,3,0),2))=TRUE,"",ROUND(VLOOKUP(欄列標準!AL61,欄列標準!$A$8:$C$67,3,0),2))</f>
        <v/>
      </c>
    </row>
    <row r="62" spans="6:38">
      <c r="F62" s="31" t="s">
        <v>108</v>
      </c>
      <c r="G62" s="44" t="str">
        <f>IF(ISERROR(ROUND(VLOOKUP(欄列標準!G62,欄列標準!$A$8:$C$67,2,0),2))=TRUE,"",ROUND(VLOOKUP(欄列標準!G62,欄列標準!$A$8:$C$67,2,0),2))</f>
        <v/>
      </c>
      <c r="H62" s="45" t="str">
        <f>IF(ISERROR(ROUND(VLOOKUP(欄列標準!H62,欄列標準!$A$8:$C$67,3,0),2))=TRUE,"",ROUND(VLOOKUP(欄列標準!H62,欄列標準!$A$8:$C$67,3,0),2))</f>
        <v/>
      </c>
      <c r="I62" s="47" t="str">
        <f>IF(ISERROR(ROUND(VLOOKUP(欄列標準!I62,欄列標準!$A$8:$C$67,2,0),2))=TRUE,"",ROUND(VLOOKUP(欄列標準!I62,欄列標準!$A$8:$C$67,2,0),2))</f>
        <v/>
      </c>
      <c r="J62" s="45" t="str">
        <f>IF(ISERROR(ROUND(VLOOKUP(欄列標準!J62,欄列標準!$A$8:$C$67,3,0),2))=TRUE,"",ROUND(VLOOKUP(欄列標準!J62,欄列標準!$A$8:$C$67,3,0),2))</f>
        <v/>
      </c>
      <c r="K62" s="47" t="str">
        <f>IF(ISERROR(ROUND(VLOOKUP(欄列標準!K62,欄列標準!$A$8:$C$67,2,0),2))=TRUE,"",ROUND(VLOOKUP(欄列標準!K62,欄列標準!$A$8:$C$67,2,0),2))</f>
        <v/>
      </c>
      <c r="L62" s="45" t="str">
        <f>IF(ISERROR(ROUND(VLOOKUP(欄列標準!L62,欄列標準!$A$8:$C$67,3,0),2))=TRUE,"",ROUND(VLOOKUP(欄列標準!L62,欄列標準!$A$8:$C$67,3,0),2))</f>
        <v/>
      </c>
      <c r="M62" s="47" t="str">
        <f>IF(ISERROR(ROUND(VLOOKUP(欄列標準!M62,欄列標準!$A$8:$C$67,2,0),2))=TRUE,"",ROUND(VLOOKUP(欄列標準!M62,欄列標準!$A$8:$C$67,2,0),2))</f>
        <v/>
      </c>
      <c r="N62" s="45" t="str">
        <f>IF(ISERROR(ROUND(VLOOKUP(欄列標準!N62,欄列標準!$A$8:$C$67,3,0),2))=TRUE,"",ROUND(VLOOKUP(欄列標準!N62,欄列標準!$A$8:$C$67,3,0),2))</f>
        <v/>
      </c>
      <c r="O62" s="47" t="str">
        <f>IF(ISERROR(ROUND(VLOOKUP(欄列標準!O62,欄列標準!$A$8:$C$67,2,0),2))=TRUE,"",ROUND(VLOOKUP(欄列標準!O62,欄列標準!$A$8:$C$67,2,0),2))</f>
        <v/>
      </c>
      <c r="P62" s="45" t="str">
        <f>IF(ISERROR(ROUND(VLOOKUP(欄列標準!P62,欄列標準!$A$8:$C$67,3,0),2))=TRUE,"",ROUND(VLOOKUP(欄列標準!P62,欄列標準!$A$8:$C$67,3,0),2))</f>
        <v/>
      </c>
      <c r="Q62" s="47" t="str">
        <f>IF(ISERROR(ROUND(VLOOKUP(欄列標準!Q62,欄列標準!$A$8:$C$67,2,0),2))=TRUE,"",ROUND(VLOOKUP(欄列標準!Q62,欄列標準!$A$8:$C$67,2,0),2))</f>
        <v/>
      </c>
      <c r="R62" s="45" t="str">
        <f>IF(ISERROR(ROUND(VLOOKUP(欄列標準!R62,欄列標準!$A$8:$C$67,3,0),2))=TRUE,"",ROUND(VLOOKUP(欄列標準!R62,欄列標準!$A$8:$C$67,3,0),2))</f>
        <v/>
      </c>
      <c r="S62" s="47" t="str">
        <f>IF(ISERROR(ROUND(VLOOKUP(欄列標準!S62,欄列標準!$A$8:$C$67,2,0),2))=TRUE,"",ROUND(VLOOKUP(欄列標準!S62,欄列標準!$A$8:$C$67,2,0),2))</f>
        <v/>
      </c>
      <c r="T62" s="45" t="str">
        <f>IF(ISERROR(ROUND(VLOOKUP(欄列標準!T62,欄列標準!$A$8:$C$67,3,0),2))=TRUE,"",ROUND(VLOOKUP(欄列標準!T62,欄列標準!$A$8:$C$67,3,0),2))</f>
        <v/>
      </c>
      <c r="U62" s="47" t="str">
        <f>IF(ISERROR(ROUND(VLOOKUP(欄列標準!U62,欄列標準!$A$8:$C$67,2,0),2))=TRUE,"",ROUND(VLOOKUP(欄列標準!U62,欄列標準!$A$8:$C$67,2,0),2))</f>
        <v/>
      </c>
      <c r="V62" s="45" t="str">
        <f>IF(ISERROR(ROUND(VLOOKUP(欄列標準!V62,欄列標準!$A$8:$C$67,3,0),2))=TRUE,"",ROUND(VLOOKUP(欄列標準!V62,欄列標準!$A$8:$C$67,3,0),2))</f>
        <v/>
      </c>
      <c r="W62" s="47" t="str">
        <f>IF(ISERROR(ROUND(VLOOKUP(欄列標準!W62,欄列標準!$A$8:$C$67,2,0),2))=TRUE,"",ROUND(VLOOKUP(欄列標準!W62,欄列標準!$A$8:$C$67,2,0),2))</f>
        <v/>
      </c>
      <c r="X62" s="45" t="str">
        <f>IF(ISERROR(ROUND(VLOOKUP(欄列標準!X62,欄列標準!$A$8:$C$67,3,0),2))=TRUE,"",ROUND(VLOOKUP(欄列標準!X62,欄列標準!$A$8:$C$67,3,0),2))</f>
        <v/>
      </c>
      <c r="Y62" s="47" t="str">
        <f>IF(ISERROR(ROUND(VLOOKUP(欄列標準!Y62,欄列標準!$A$8:$C$67,2,0),2))=TRUE,"",ROUND(VLOOKUP(欄列標準!Y62,欄列標準!$A$8:$C$67,2,0),2))</f>
        <v/>
      </c>
      <c r="Z62" s="45" t="str">
        <f>IF(ISERROR(ROUND(VLOOKUP(欄列標準!Z62,欄列標準!$A$8:$C$67,3,0),2))=TRUE,"",ROUND(VLOOKUP(欄列標準!Z62,欄列標準!$A$8:$C$67,3,0),2))</f>
        <v/>
      </c>
      <c r="AA62" s="47" t="str">
        <f>IF(ISERROR(ROUND(VLOOKUP(欄列標準!AA62,欄列標準!$A$8:$C$67,2,0),2))=TRUE,"",ROUND(VLOOKUP(欄列標準!AA62,欄列標準!$A$8:$C$67,2,0),2))</f>
        <v/>
      </c>
      <c r="AB62" s="45" t="str">
        <f>IF(ISERROR(ROUND(VLOOKUP(欄列標準!AB62,欄列標準!$A$8:$C$67,3,0),2))=TRUE,"",ROUND(VLOOKUP(欄列標準!AB62,欄列標準!$A$8:$C$67,3,0),2))</f>
        <v/>
      </c>
      <c r="AC62" s="47" t="str">
        <f>IF(ISERROR(ROUND(VLOOKUP(欄列標準!AC62,欄列標準!$A$8:$C$67,2,0),2))=TRUE,"",ROUND(VLOOKUP(欄列標準!AC62,欄列標準!$A$8:$C$67,2,0),2))</f>
        <v/>
      </c>
      <c r="AD62" s="45" t="str">
        <f>IF(ISERROR(ROUND(VLOOKUP(欄列標準!AD62,欄列標準!$A$8:$C$67,3,0),2))=TRUE,"",ROUND(VLOOKUP(欄列標準!AD62,欄列標準!$A$8:$C$67,3,0),2))</f>
        <v/>
      </c>
      <c r="AE62" s="47" t="str">
        <f>IF(ISERROR(ROUND(VLOOKUP(欄列標準!AE62,欄列標準!$A$8:$C$67,2,0),2))=TRUE,"",ROUND(VLOOKUP(欄列標準!AE62,欄列標準!$A$8:$C$67,2,0),2))</f>
        <v/>
      </c>
      <c r="AF62" s="45" t="str">
        <f>IF(ISERROR(ROUND(VLOOKUP(欄列標準!AF62,欄列標準!$A$8:$C$67,3,0),2))=TRUE,"",ROUND(VLOOKUP(欄列標準!AF62,欄列標準!$A$8:$C$67,3,0),2))</f>
        <v/>
      </c>
      <c r="AG62" s="47" t="str">
        <f>IF(ISERROR(ROUND(VLOOKUP(欄列標準!AG62,欄列標準!$A$8:$C$67,2,0),2))=TRUE,"",ROUND(VLOOKUP(欄列標準!AG62,欄列標準!$A$8:$C$67,2,0),2))</f>
        <v/>
      </c>
      <c r="AH62" s="45" t="str">
        <f>IF(ISERROR(ROUND(VLOOKUP(欄列標準!AH62,欄列標準!$A$8:$C$67,3,0),2))=TRUE,"",ROUND(VLOOKUP(欄列標準!AH62,欄列標準!$A$8:$C$67,3,0),2))</f>
        <v/>
      </c>
      <c r="AI62" s="47" t="str">
        <f>IF(ISERROR(ROUND(VLOOKUP(欄列標準!AI62,欄列標準!$A$8:$C$67,2,0),2))=TRUE,"",ROUND(VLOOKUP(欄列標準!AI62,欄列標準!$A$8:$C$67,2,0),2))</f>
        <v/>
      </c>
      <c r="AJ62" s="45" t="str">
        <f>IF(ISERROR(ROUND(VLOOKUP(欄列標準!AJ62,欄列標準!$A$8:$C$67,3,0),2))=TRUE,"",ROUND(VLOOKUP(欄列標準!AJ62,欄列標準!$A$8:$C$67,3,0),2))</f>
        <v/>
      </c>
      <c r="AK62" s="47" t="str">
        <f>IF(ISERROR(ROUND(VLOOKUP(欄列標準!AK62,欄列標準!$A$8:$C$67,2,0),2))=TRUE,"",ROUND(VLOOKUP(欄列標準!AK62,欄列標準!$A$8:$C$67,2,0),2))</f>
        <v/>
      </c>
      <c r="AL62" s="45" t="str">
        <f>IF(ISERROR(ROUND(VLOOKUP(欄列標準!AL62,欄列標準!$A$8:$C$67,3,0),2))=TRUE,"",ROUND(VLOOKUP(欄列標準!AL62,欄列標準!$A$8:$C$67,3,0),2))</f>
        <v/>
      </c>
    </row>
    <row r="63" spans="6:38">
      <c r="F63" s="31" t="s">
        <v>109</v>
      </c>
      <c r="G63" s="44" t="str">
        <f>IF(ISERROR(ROUND(VLOOKUP(欄列標準!G63,欄列標準!$A$8:$C$67,2,0),2))=TRUE,"",ROUND(VLOOKUP(欄列標準!G63,欄列標準!$A$8:$C$67,2,0),2))</f>
        <v/>
      </c>
      <c r="H63" s="45" t="str">
        <f>IF(ISERROR(ROUND(VLOOKUP(欄列標準!H63,欄列標準!$A$8:$C$67,3,0),2))=TRUE,"",ROUND(VLOOKUP(欄列標準!H63,欄列標準!$A$8:$C$67,3,0),2))</f>
        <v/>
      </c>
      <c r="I63" s="47" t="str">
        <f>IF(ISERROR(ROUND(VLOOKUP(欄列標準!I63,欄列標準!$A$8:$C$67,2,0),2))=TRUE,"",ROUND(VLOOKUP(欄列標準!I63,欄列標準!$A$8:$C$67,2,0),2))</f>
        <v/>
      </c>
      <c r="J63" s="45" t="str">
        <f>IF(ISERROR(ROUND(VLOOKUP(欄列標準!J63,欄列標準!$A$8:$C$67,3,0),2))=TRUE,"",ROUND(VLOOKUP(欄列標準!J63,欄列標準!$A$8:$C$67,3,0),2))</f>
        <v/>
      </c>
      <c r="K63" s="47" t="str">
        <f>IF(ISERROR(ROUND(VLOOKUP(欄列標準!K63,欄列標準!$A$8:$C$67,2,0),2))=TRUE,"",ROUND(VLOOKUP(欄列標準!K63,欄列標準!$A$8:$C$67,2,0),2))</f>
        <v/>
      </c>
      <c r="L63" s="45" t="str">
        <f>IF(ISERROR(ROUND(VLOOKUP(欄列標準!L63,欄列標準!$A$8:$C$67,3,0),2))=TRUE,"",ROUND(VLOOKUP(欄列標準!L63,欄列標準!$A$8:$C$67,3,0),2))</f>
        <v/>
      </c>
      <c r="M63" s="47" t="str">
        <f>IF(ISERROR(ROUND(VLOOKUP(欄列標準!M63,欄列標準!$A$8:$C$67,2,0),2))=TRUE,"",ROUND(VLOOKUP(欄列標準!M63,欄列標準!$A$8:$C$67,2,0),2))</f>
        <v/>
      </c>
      <c r="N63" s="45" t="str">
        <f>IF(ISERROR(ROUND(VLOOKUP(欄列標準!N63,欄列標準!$A$8:$C$67,3,0),2))=TRUE,"",ROUND(VLOOKUP(欄列標準!N63,欄列標準!$A$8:$C$67,3,0),2))</f>
        <v/>
      </c>
      <c r="O63" s="47" t="str">
        <f>IF(ISERROR(ROUND(VLOOKUP(欄列標準!O63,欄列標準!$A$8:$C$67,2,0),2))=TRUE,"",ROUND(VLOOKUP(欄列標準!O63,欄列標準!$A$8:$C$67,2,0),2))</f>
        <v/>
      </c>
      <c r="P63" s="45" t="str">
        <f>IF(ISERROR(ROUND(VLOOKUP(欄列標準!P63,欄列標準!$A$8:$C$67,3,0),2))=TRUE,"",ROUND(VLOOKUP(欄列標準!P63,欄列標準!$A$8:$C$67,3,0),2))</f>
        <v/>
      </c>
      <c r="Q63" s="47" t="str">
        <f>IF(ISERROR(ROUND(VLOOKUP(欄列標準!Q63,欄列標準!$A$8:$C$67,2,0),2))=TRUE,"",ROUND(VLOOKUP(欄列標準!Q63,欄列標準!$A$8:$C$67,2,0),2))</f>
        <v/>
      </c>
      <c r="R63" s="45" t="str">
        <f>IF(ISERROR(ROUND(VLOOKUP(欄列標準!R63,欄列標準!$A$8:$C$67,3,0),2))=TRUE,"",ROUND(VLOOKUP(欄列標準!R63,欄列標準!$A$8:$C$67,3,0),2))</f>
        <v/>
      </c>
      <c r="S63" s="47" t="str">
        <f>IF(ISERROR(ROUND(VLOOKUP(欄列標準!S63,欄列標準!$A$8:$C$67,2,0),2))=TRUE,"",ROUND(VLOOKUP(欄列標準!S63,欄列標準!$A$8:$C$67,2,0),2))</f>
        <v/>
      </c>
      <c r="T63" s="45" t="str">
        <f>IF(ISERROR(ROUND(VLOOKUP(欄列標準!T63,欄列標準!$A$8:$C$67,3,0),2))=TRUE,"",ROUND(VLOOKUP(欄列標準!T63,欄列標準!$A$8:$C$67,3,0),2))</f>
        <v/>
      </c>
      <c r="U63" s="47" t="str">
        <f>IF(ISERROR(ROUND(VLOOKUP(欄列標準!U63,欄列標準!$A$8:$C$67,2,0),2))=TRUE,"",ROUND(VLOOKUP(欄列標準!U63,欄列標準!$A$8:$C$67,2,0),2))</f>
        <v/>
      </c>
      <c r="V63" s="45" t="str">
        <f>IF(ISERROR(ROUND(VLOOKUP(欄列標準!V63,欄列標準!$A$8:$C$67,3,0),2))=TRUE,"",ROUND(VLOOKUP(欄列標準!V63,欄列標準!$A$8:$C$67,3,0),2))</f>
        <v/>
      </c>
      <c r="W63" s="47" t="str">
        <f>IF(ISERROR(ROUND(VLOOKUP(欄列標準!W63,欄列標準!$A$8:$C$67,2,0),2))=TRUE,"",ROUND(VLOOKUP(欄列標準!W63,欄列標準!$A$8:$C$67,2,0),2))</f>
        <v/>
      </c>
      <c r="X63" s="45" t="str">
        <f>IF(ISERROR(ROUND(VLOOKUP(欄列標準!X63,欄列標準!$A$8:$C$67,3,0),2))=TRUE,"",ROUND(VLOOKUP(欄列標準!X63,欄列標準!$A$8:$C$67,3,0),2))</f>
        <v/>
      </c>
      <c r="Y63" s="47" t="str">
        <f>IF(ISERROR(ROUND(VLOOKUP(欄列標準!Y63,欄列標準!$A$8:$C$67,2,0),2))=TRUE,"",ROUND(VLOOKUP(欄列標準!Y63,欄列標準!$A$8:$C$67,2,0),2))</f>
        <v/>
      </c>
      <c r="Z63" s="45" t="str">
        <f>IF(ISERROR(ROUND(VLOOKUP(欄列標準!Z63,欄列標準!$A$8:$C$67,3,0),2))=TRUE,"",ROUND(VLOOKUP(欄列標準!Z63,欄列標準!$A$8:$C$67,3,0),2))</f>
        <v/>
      </c>
      <c r="AA63" s="47" t="str">
        <f>IF(ISERROR(ROUND(VLOOKUP(欄列標準!AA63,欄列標準!$A$8:$C$67,2,0),2))=TRUE,"",ROUND(VLOOKUP(欄列標準!AA63,欄列標準!$A$8:$C$67,2,0),2))</f>
        <v/>
      </c>
      <c r="AB63" s="45" t="str">
        <f>IF(ISERROR(ROUND(VLOOKUP(欄列標準!AB63,欄列標準!$A$8:$C$67,3,0),2))=TRUE,"",ROUND(VLOOKUP(欄列標準!AB63,欄列標準!$A$8:$C$67,3,0),2))</f>
        <v/>
      </c>
      <c r="AC63" s="47" t="str">
        <f>IF(ISERROR(ROUND(VLOOKUP(欄列標準!AC63,欄列標準!$A$8:$C$67,2,0),2))=TRUE,"",ROUND(VLOOKUP(欄列標準!AC63,欄列標準!$A$8:$C$67,2,0),2))</f>
        <v/>
      </c>
      <c r="AD63" s="45" t="str">
        <f>IF(ISERROR(ROUND(VLOOKUP(欄列標準!AD63,欄列標準!$A$8:$C$67,3,0),2))=TRUE,"",ROUND(VLOOKUP(欄列標準!AD63,欄列標準!$A$8:$C$67,3,0),2))</f>
        <v/>
      </c>
      <c r="AE63" s="47" t="str">
        <f>IF(ISERROR(ROUND(VLOOKUP(欄列標準!AE63,欄列標準!$A$8:$C$67,2,0),2))=TRUE,"",ROUND(VLOOKUP(欄列標準!AE63,欄列標準!$A$8:$C$67,2,0),2))</f>
        <v/>
      </c>
      <c r="AF63" s="45" t="str">
        <f>IF(ISERROR(ROUND(VLOOKUP(欄列標準!AF63,欄列標準!$A$8:$C$67,3,0),2))=TRUE,"",ROUND(VLOOKUP(欄列標準!AF63,欄列標準!$A$8:$C$67,3,0),2))</f>
        <v/>
      </c>
      <c r="AG63" s="47" t="str">
        <f>IF(ISERROR(ROUND(VLOOKUP(欄列標準!AG63,欄列標準!$A$8:$C$67,2,0),2))=TRUE,"",ROUND(VLOOKUP(欄列標準!AG63,欄列標準!$A$8:$C$67,2,0),2))</f>
        <v/>
      </c>
      <c r="AH63" s="45" t="str">
        <f>IF(ISERROR(ROUND(VLOOKUP(欄列標準!AH63,欄列標準!$A$8:$C$67,3,0),2))=TRUE,"",ROUND(VLOOKUP(欄列標準!AH63,欄列標準!$A$8:$C$67,3,0),2))</f>
        <v/>
      </c>
      <c r="AI63" s="47" t="str">
        <f>IF(ISERROR(ROUND(VLOOKUP(欄列標準!AI63,欄列標準!$A$8:$C$67,2,0),2))=TRUE,"",ROUND(VLOOKUP(欄列標準!AI63,欄列標準!$A$8:$C$67,2,0),2))</f>
        <v/>
      </c>
      <c r="AJ63" s="45" t="str">
        <f>IF(ISERROR(ROUND(VLOOKUP(欄列標準!AJ63,欄列標準!$A$8:$C$67,3,0),2))=TRUE,"",ROUND(VLOOKUP(欄列標準!AJ63,欄列標準!$A$8:$C$67,3,0),2))</f>
        <v/>
      </c>
      <c r="AK63" s="47" t="str">
        <f>IF(ISERROR(ROUND(VLOOKUP(欄列標準!AK63,欄列標準!$A$8:$C$67,2,0),2))=TRUE,"",ROUND(VLOOKUP(欄列標準!AK63,欄列標準!$A$8:$C$67,2,0),2))</f>
        <v/>
      </c>
      <c r="AL63" s="45" t="str">
        <f>IF(ISERROR(ROUND(VLOOKUP(欄列標準!AL63,欄列標準!$A$8:$C$67,3,0),2))=TRUE,"",ROUND(VLOOKUP(欄列標準!AL63,欄列標準!$A$8:$C$67,3,0),2))</f>
        <v/>
      </c>
    </row>
    <row r="64" spans="6:38">
      <c r="F64" s="31" t="s">
        <v>110</v>
      </c>
      <c r="G64" s="44" t="str">
        <f>IF(ISERROR(ROUND(VLOOKUP(欄列標準!G64,欄列標準!$A$8:$C$67,2,0),2))=TRUE,"",ROUND(VLOOKUP(欄列標準!G64,欄列標準!$A$8:$C$67,2,0),2))</f>
        <v/>
      </c>
      <c r="H64" s="45" t="str">
        <f>IF(ISERROR(ROUND(VLOOKUP(欄列標準!H64,欄列標準!$A$8:$C$67,3,0),2))=TRUE,"",ROUND(VLOOKUP(欄列標準!H64,欄列標準!$A$8:$C$67,3,0),2))</f>
        <v/>
      </c>
      <c r="I64" s="47" t="str">
        <f>IF(ISERROR(ROUND(VLOOKUP(欄列標準!I64,欄列標準!$A$8:$C$67,2,0),2))=TRUE,"",ROUND(VLOOKUP(欄列標準!I64,欄列標準!$A$8:$C$67,2,0),2))</f>
        <v/>
      </c>
      <c r="J64" s="45" t="str">
        <f>IF(ISERROR(ROUND(VLOOKUP(欄列標準!J64,欄列標準!$A$8:$C$67,3,0),2))=TRUE,"",ROUND(VLOOKUP(欄列標準!J64,欄列標準!$A$8:$C$67,3,0),2))</f>
        <v/>
      </c>
      <c r="K64" s="47" t="str">
        <f>IF(ISERROR(ROUND(VLOOKUP(欄列標準!K64,欄列標準!$A$8:$C$67,2,0),2))=TRUE,"",ROUND(VLOOKUP(欄列標準!K64,欄列標準!$A$8:$C$67,2,0),2))</f>
        <v/>
      </c>
      <c r="L64" s="45" t="str">
        <f>IF(ISERROR(ROUND(VLOOKUP(欄列標準!L64,欄列標準!$A$8:$C$67,3,0),2))=TRUE,"",ROUND(VLOOKUP(欄列標準!L64,欄列標準!$A$8:$C$67,3,0),2))</f>
        <v/>
      </c>
      <c r="M64" s="47" t="str">
        <f>IF(ISERROR(ROUND(VLOOKUP(欄列標準!M64,欄列標準!$A$8:$C$67,2,0),2))=TRUE,"",ROUND(VLOOKUP(欄列標準!M64,欄列標準!$A$8:$C$67,2,0),2))</f>
        <v/>
      </c>
      <c r="N64" s="45" t="str">
        <f>IF(ISERROR(ROUND(VLOOKUP(欄列標準!N64,欄列標準!$A$8:$C$67,3,0),2))=TRUE,"",ROUND(VLOOKUP(欄列標準!N64,欄列標準!$A$8:$C$67,3,0),2))</f>
        <v/>
      </c>
      <c r="O64" s="47" t="str">
        <f>IF(ISERROR(ROUND(VLOOKUP(欄列標準!O64,欄列標準!$A$8:$C$67,2,0),2))=TRUE,"",ROUND(VLOOKUP(欄列標準!O64,欄列標準!$A$8:$C$67,2,0),2))</f>
        <v/>
      </c>
      <c r="P64" s="45" t="str">
        <f>IF(ISERROR(ROUND(VLOOKUP(欄列標準!P64,欄列標準!$A$8:$C$67,3,0),2))=TRUE,"",ROUND(VLOOKUP(欄列標準!P64,欄列標準!$A$8:$C$67,3,0),2))</f>
        <v/>
      </c>
      <c r="Q64" s="47" t="str">
        <f>IF(ISERROR(ROUND(VLOOKUP(欄列標準!Q64,欄列標準!$A$8:$C$67,2,0),2))=TRUE,"",ROUND(VLOOKUP(欄列標準!Q64,欄列標準!$A$8:$C$67,2,0),2))</f>
        <v/>
      </c>
      <c r="R64" s="45" t="str">
        <f>IF(ISERROR(ROUND(VLOOKUP(欄列標準!R64,欄列標準!$A$8:$C$67,3,0),2))=TRUE,"",ROUND(VLOOKUP(欄列標準!R64,欄列標準!$A$8:$C$67,3,0),2))</f>
        <v/>
      </c>
      <c r="S64" s="47" t="str">
        <f>IF(ISERROR(ROUND(VLOOKUP(欄列標準!S64,欄列標準!$A$8:$C$67,2,0),2))=TRUE,"",ROUND(VLOOKUP(欄列標準!S64,欄列標準!$A$8:$C$67,2,0),2))</f>
        <v/>
      </c>
      <c r="T64" s="45" t="str">
        <f>IF(ISERROR(ROUND(VLOOKUP(欄列標準!T64,欄列標準!$A$8:$C$67,3,0),2))=TRUE,"",ROUND(VLOOKUP(欄列標準!T64,欄列標準!$A$8:$C$67,3,0),2))</f>
        <v/>
      </c>
      <c r="U64" s="47" t="str">
        <f>IF(ISERROR(ROUND(VLOOKUP(欄列標準!U64,欄列標準!$A$8:$C$67,2,0),2))=TRUE,"",ROUND(VLOOKUP(欄列標準!U64,欄列標準!$A$8:$C$67,2,0),2))</f>
        <v/>
      </c>
      <c r="V64" s="45" t="str">
        <f>IF(ISERROR(ROUND(VLOOKUP(欄列標準!V64,欄列標準!$A$8:$C$67,3,0),2))=TRUE,"",ROUND(VLOOKUP(欄列標準!V64,欄列標準!$A$8:$C$67,3,0),2))</f>
        <v/>
      </c>
      <c r="W64" s="47" t="str">
        <f>IF(ISERROR(ROUND(VLOOKUP(欄列標準!W64,欄列標準!$A$8:$C$67,2,0),2))=TRUE,"",ROUND(VLOOKUP(欄列標準!W64,欄列標準!$A$8:$C$67,2,0),2))</f>
        <v/>
      </c>
      <c r="X64" s="45" t="str">
        <f>IF(ISERROR(ROUND(VLOOKUP(欄列標準!X64,欄列標準!$A$8:$C$67,3,0),2))=TRUE,"",ROUND(VLOOKUP(欄列標準!X64,欄列標準!$A$8:$C$67,3,0),2))</f>
        <v/>
      </c>
      <c r="Y64" s="47" t="str">
        <f>IF(ISERROR(ROUND(VLOOKUP(欄列標準!Y64,欄列標準!$A$8:$C$67,2,0),2))=TRUE,"",ROUND(VLOOKUP(欄列標準!Y64,欄列標準!$A$8:$C$67,2,0),2))</f>
        <v/>
      </c>
      <c r="Z64" s="45" t="str">
        <f>IF(ISERROR(ROUND(VLOOKUP(欄列標準!Z64,欄列標準!$A$8:$C$67,3,0),2))=TRUE,"",ROUND(VLOOKUP(欄列標準!Z64,欄列標準!$A$8:$C$67,3,0),2))</f>
        <v/>
      </c>
      <c r="AA64" s="47" t="str">
        <f>IF(ISERROR(ROUND(VLOOKUP(欄列標準!AA64,欄列標準!$A$8:$C$67,2,0),2))=TRUE,"",ROUND(VLOOKUP(欄列標準!AA64,欄列標準!$A$8:$C$67,2,0),2))</f>
        <v/>
      </c>
      <c r="AB64" s="45" t="str">
        <f>IF(ISERROR(ROUND(VLOOKUP(欄列標準!AB64,欄列標準!$A$8:$C$67,3,0),2))=TRUE,"",ROUND(VLOOKUP(欄列標準!AB64,欄列標準!$A$8:$C$67,3,0),2))</f>
        <v/>
      </c>
      <c r="AC64" s="47" t="str">
        <f>IF(ISERROR(ROUND(VLOOKUP(欄列標準!AC64,欄列標準!$A$8:$C$67,2,0),2))=TRUE,"",ROUND(VLOOKUP(欄列標準!AC64,欄列標準!$A$8:$C$67,2,0),2))</f>
        <v/>
      </c>
      <c r="AD64" s="45" t="str">
        <f>IF(ISERROR(ROUND(VLOOKUP(欄列標準!AD64,欄列標準!$A$8:$C$67,3,0),2))=TRUE,"",ROUND(VLOOKUP(欄列標準!AD64,欄列標準!$A$8:$C$67,3,0),2))</f>
        <v/>
      </c>
      <c r="AE64" s="47" t="str">
        <f>IF(ISERROR(ROUND(VLOOKUP(欄列標準!AE64,欄列標準!$A$8:$C$67,2,0),2))=TRUE,"",ROUND(VLOOKUP(欄列標準!AE64,欄列標準!$A$8:$C$67,2,0),2))</f>
        <v/>
      </c>
      <c r="AF64" s="45" t="str">
        <f>IF(ISERROR(ROUND(VLOOKUP(欄列標準!AF64,欄列標準!$A$8:$C$67,3,0),2))=TRUE,"",ROUND(VLOOKUP(欄列標準!AF64,欄列標準!$A$8:$C$67,3,0),2))</f>
        <v/>
      </c>
      <c r="AG64" s="47" t="str">
        <f>IF(ISERROR(ROUND(VLOOKUP(欄列標準!AG64,欄列標準!$A$8:$C$67,2,0),2))=TRUE,"",ROUND(VLOOKUP(欄列標準!AG64,欄列標準!$A$8:$C$67,2,0),2))</f>
        <v/>
      </c>
      <c r="AH64" s="45" t="str">
        <f>IF(ISERROR(ROUND(VLOOKUP(欄列標準!AH64,欄列標準!$A$8:$C$67,3,0),2))=TRUE,"",ROUND(VLOOKUP(欄列標準!AH64,欄列標準!$A$8:$C$67,3,0),2))</f>
        <v/>
      </c>
      <c r="AI64" s="47" t="str">
        <f>IF(ISERROR(ROUND(VLOOKUP(欄列標準!AI64,欄列標準!$A$8:$C$67,2,0),2))=TRUE,"",ROUND(VLOOKUP(欄列標準!AI64,欄列標準!$A$8:$C$67,2,0),2))</f>
        <v/>
      </c>
      <c r="AJ64" s="45" t="str">
        <f>IF(ISERROR(ROUND(VLOOKUP(欄列標準!AJ64,欄列標準!$A$8:$C$67,3,0),2))=TRUE,"",ROUND(VLOOKUP(欄列標準!AJ64,欄列標準!$A$8:$C$67,3,0),2))</f>
        <v/>
      </c>
      <c r="AK64" s="47" t="str">
        <f>IF(ISERROR(ROUND(VLOOKUP(欄列標準!AK64,欄列標準!$A$8:$C$67,2,0),2))=TRUE,"",ROUND(VLOOKUP(欄列標準!AK64,欄列標準!$A$8:$C$67,2,0),2))</f>
        <v/>
      </c>
      <c r="AL64" s="45" t="str">
        <f>IF(ISERROR(ROUND(VLOOKUP(欄列標準!AL64,欄列標準!$A$8:$C$67,3,0),2))=TRUE,"",ROUND(VLOOKUP(欄列標準!AL64,欄列標準!$A$8:$C$67,3,0),2))</f>
        <v/>
      </c>
    </row>
    <row r="65" spans="6:38">
      <c r="F65" s="31" t="s">
        <v>111</v>
      </c>
      <c r="G65" s="44" t="str">
        <f>IF(ISERROR(ROUND(VLOOKUP(欄列標準!G65,欄列標準!$A$8:$C$67,2,0),2))=TRUE,"",ROUND(VLOOKUP(欄列標準!G65,欄列標準!$A$8:$C$67,2,0),2))</f>
        <v/>
      </c>
      <c r="H65" s="45" t="str">
        <f>IF(ISERROR(ROUND(VLOOKUP(欄列標準!H65,欄列標準!$A$8:$C$67,3,0),2))=TRUE,"",ROUND(VLOOKUP(欄列標準!H65,欄列標準!$A$8:$C$67,3,0),2))</f>
        <v/>
      </c>
      <c r="I65" s="47" t="str">
        <f>IF(ISERROR(ROUND(VLOOKUP(欄列標準!I65,欄列標準!$A$8:$C$67,2,0),2))=TRUE,"",ROUND(VLOOKUP(欄列標準!I65,欄列標準!$A$8:$C$67,2,0),2))</f>
        <v/>
      </c>
      <c r="J65" s="45" t="str">
        <f>IF(ISERROR(ROUND(VLOOKUP(欄列標準!J65,欄列標準!$A$8:$C$67,3,0),2))=TRUE,"",ROUND(VLOOKUP(欄列標準!J65,欄列標準!$A$8:$C$67,3,0),2))</f>
        <v/>
      </c>
      <c r="K65" s="47" t="str">
        <f>IF(ISERROR(ROUND(VLOOKUP(欄列標準!K65,欄列標準!$A$8:$C$67,2,0),2))=TRUE,"",ROUND(VLOOKUP(欄列標準!K65,欄列標準!$A$8:$C$67,2,0),2))</f>
        <v/>
      </c>
      <c r="L65" s="45" t="str">
        <f>IF(ISERROR(ROUND(VLOOKUP(欄列標準!L65,欄列標準!$A$8:$C$67,3,0),2))=TRUE,"",ROUND(VLOOKUP(欄列標準!L65,欄列標準!$A$8:$C$67,3,0),2))</f>
        <v/>
      </c>
      <c r="M65" s="47" t="str">
        <f>IF(ISERROR(ROUND(VLOOKUP(欄列標準!M65,欄列標準!$A$8:$C$67,2,0),2))=TRUE,"",ROUND(VLOOKUP(欄列標準!M65,欄列標準!$A$8:$C$67,2,0),2))</f>
        <v/>
      </c>
      <c r="N65" s="45" t="str">
        <f>IF(ISERROR(ROUND(VLOOKUP(欄列標準!N65,欄列標準!$A$8:$C$67,3,0),2))=TRUE,"",ROUND(VLOOKUP(欄列標準!N65,欄列標準!$A$8:$C$67,3,0),2))</f>
        <v/>
      </c>
      <c r="O65" s="47" t="str">
        <f>IF(ISERROR(ROUND(VLOOKUP(欄列標準!O65,欄列標準!$A$8:$C$67,2,0),2))=TRUE,"",ROUND(VLOOKUP(欄列標準!O65,欄列標準!$A$8:$C$67,2,0),2))</f>
        <v/>
      </c>
      <c r="P65" s="45" t="str">
        <f>IF(ISERROR(ROUND(VLOOKUP(欄列標準!P65,欄列標準!$A$8:$C$67,3,0),2))=TRUE,"",ROUND(VLOOKUP(欄列標準!P65,欄列標準!$A$8:$C$67,3,0),2))</f>
        <v/>
      </c>
      <c r="Q65" s="47" t="str">
        <f>IF(ISERROR(ROUND(VLOOKUP(欄列標準!Q65,欄列標準!$A$8:$C$67,2,0),2))=TRUE,"",ROUND(VLOOKUP(欄列標準!Q65,欄列標準!$A$8:$C$67,2,0),2))</f>
        <v/>
      </c>
      <c r="R65" s="45" t="str">
        <f>IF(ISERROR(ROUND(VLOOKUP(欄列標準!R65,欄列標準!$A$8:$C$67,3,0),2))=TRUE,"",ROUND(VLOOKUP(欄列標準!R65,欄列標準!$A$8:$C$67,3,0),2))</f>
        <v/>
      </c>
      <c r="S65" s="47" t="str">
        <f>IF(ISERROR(ROUND(VLOOKUP(欄列標準!S65,欄列標準!$A$8:$C$67,2,0),2))=TRUE,"",ROUND(VLOOKUP(欄列標準!S65,欄列標準!$A$8:$C$67,2,0),2))</f>
        <v/>
      </c>
      <c r="T65" s="45" t="str">
        <f>IF(ISERROR(ROUND(VLOOKUP(欄列標準!T65,欄列標準!$A$8:$C$67,3,0),2))=TRUE,"",ROUND(VLOOKUP(欄列標準!T65,欄列標準!$A$8:$C$67,3,0),2))</f>
        <v/>
      </c>
      <c r="U65" s="47" t="str">
        <f>IF(ISERROR(ROUND(VLOOKUP(欄列標準!U65,欄列標準!$A$8:$C$67,2,0),2))=TRUE,"",ROUND(VLOOKUP(欄列標準!U65,欄列標準!$A$8:$C$67,2,0),2))</f>
        <v/>
      </c>
      <c r="V65" s="45" t="str">
        <f>IF(ISERROR(ROUND(VLOOKUP(欄列標準!V65,欄列標準!$A$8:$C$67,3,0),2))=TRUE,"",ROUND(VLOOKUP(欄列標準!V65,欄列標準!$A$8:$C$67,3,0),2))</f>
        <v/>
      </c>
      <c r="W65" s="47" t="str">
        <f>IF(ISERROR(ROUND(VLOOKUP(欄列標準!W65,欄列標準!$A$8:$C$67,2,0),2))=TRUE,"",ROUND(VLOOKUP(欄列標準!W65,欄列標準!$A$8:$C$67,2,0),2))</f>
        <v/>
      </c>
      <c r="X65" s="45" t="str">
        <f>IF(ISERROR(ROUND(VLOOKUP(欄列標準!X65,欄列標準!$A$8:$C$67,3,0),2))=TRUE,"",ROUND(VLOOKUP(欄列標準!X65,欄列標準!$A$8:$C$67,3,0),2))</f>
        <v/>
      </c>
      <c r="Y65" s="47" t="str">
        <f>IF(ISERROR(ROUND(VLOOKUP(欄列標準!Y65,欄列標準!$A$8:$C$67,2,0),2))=TRUE,"",ROUND(VLOOKUP(欄列標準!Y65,欄列標準!$A$8:$C$67,2,0),2))</f>
        <v/>
      </c>
      <c r="Z65" s="45" t="str">
        <f>IF(ISERROR(ROUND(VLOOKUP(欄列標準!Z65,欄列標準!$A$8:$C$67,3,0),2))=TRUE,"",ROUND(VLOOKUP(欄列標準!Z65,欄列標準!$A$8:$C$67,3,0),2))</f>
        <v/>
      </c>
      <c r="AA65" s="47" t="str">
        <f>IF(ISERROR(ROUND(VLOOKUP(欄列標準!AA65,欄列標準!$A$8:$C$67,2,0),2))=TRUE,"",ROUND(VLOOKUP(欄列標準!AA65,欄列標準!$A$8:$C$67,2,0),2))</f>
        <v/>
      </c>
      <c r="AB65" s="45" t="str">
        <f>IF(ISERROR(ROUND(VLOOKUP(欄列標準!AB65,欄列標準!$A$8:$C$67,3,0),2))=TRUE,"",ROUND(VLOOKUP(欄列標準!AB65,欄列標準!$A$8:$C$67,3,0),2))</f>
        <v/>
      </c>
      <c r="AC65" s="47" t="str">
        <f>IF(ISERROR(ROUND(VLOOKUP(欄列標準!AC65,欄列標準!$A$8:$C$67,2,0),2))=TRUE,"",ROUND(VLOOKUP(欄列標準!AC65,欄列標準!$A$8:$C$67,2,0),2))</f>
        <v/>
      </c>
      <c r="AD65" s="45" t="str">
        <f>IF(ISERROR(ROUND(VLOOKUP(欄列標準!AD65,欄列標準!$A$8:$C$67,3,0),2))=TRUE,"",ROUND(VLOOKUP(欄列標準!AD65,欄列標準!$A$8:$C$67,3,0),2))</f>
        <v/>
      </c>
      <c r="AE65" s="47" t="str">
        <f>IF(ISERROR(ROUND(VLOOKUP(欄列標準!AE65,欄列標準!$A$8:$C$67,2,0),2))=TRUE,"",ROUND(VLOOKUP(欄列標準!AE65,欄列標準!$A$8:$C$67,2,0),2))</f>
        <v/>
      </c>
      <c r="AF65" s="45" t="str">
        <f>IF(ISERROR(ROUND(VLOOKUP(欄列標準!AF65,欄列標準!$A$8:$C$67,3,0),2))=TRUE,"",ROUND(VLOOKUP(欄列標準!AF65,欄列標準!$A$8:$C$67,3,0),2))</f>
        <v/>
      </c>
      <c r="AG65" s="47" t="str">
        <f>IF(ISERROR(ROUND(VLOOKUP(欄列標準!AG65,欄列標準!$A$8:$C$67,2,0),2))=TRUE,"",ROUND(VLOOKUP(欄列標準!AG65,欄列標準!$A$8:$C$67,2,0),2))</f>
        <v/>
      </c>
      <c r="AH65" s="45" t="str">
        <f>IF(ISERROR(ROUND(VLOOKUP(欄列標準!AH65,欄列標準!$A$8:$C$67,3,0),2))=TRUE,"",ROUND(VLOOKUP(欄列標準!AH65,欄列標準!$A$8:$C$67,3,0),2))</f>
        <v/>
      </c>
      <c r="AI65" s="47" t="str">
        <f>IF(ISERROR(ROUND(VLOOKUP(欄列標準!AI65,欄列標準!$A$8:$C$67,2,0),2))=TRUE,"",ROUND(VLOOKUP(欄列標準!AI65,欄列標準!$A$8:$C$67,2,0),2))</f>
        <v/>
      </c>
      <c r="AJ65" s="45" t="str">
        <f>IF(ISERROR(ROUND(VLOOKUP(欄列標準!AJ65,欄列標準!$A$8:$C$67,3,0),2))=TRUE,"",ROUND(VLOOKUP(欄列標準!AJ65,欄列標準!$A$8:$C$67,3,0),2))</f>
        <v/>
      </c>
      <c r="AK65" s="47" t="str">
        <f>IF(ISERROR(ROUND(VLOOKUP(欄列標準!AK65,欄列標準!$A$8:$C$67,2,0),2))=TRUE,"",ROUND(VLOOKUP(欄列標準!AK65,欄列標準!$A$8:$C$67,2,0),2))</f>
        <v/>
      </c>
      <c r="AL65" s="45" t="str">
        <f>IF(ISERROR(ROUND(VLOOKUP(欄列標準!AL65,欄列標準!$A$8:$C$67,3,0),2))=TRUE,"",ROUND(VLOOKUP(欄列標準!AL65,欄列標準!$A$8:$C$67,3,0),2))</f>
        <v/>
      </c>
    </row>
    <row r="66" spans="6:38">
      <c r="F66" s="31" t="s">
        <v>112</v>
      </c>
      <c r="G66" s="44" t="str">
        <f>IF(ISERROR(ROUND(VLOOKUP(欄列標準!G66,欄列標準!$A$8:$C$67,2,0),2))=TRUE,"",ROUND(VLOOKUP(欄列標準!G66,欄列標準!$A$8:$C$67,2,0),2))</f>
        <v/>
      </c>
      <c r="H66" s="45" t="str">
        <f>IF(ISERROR(ROUND(VLOOKUP(欄列標準!H66,欄列標準!$A$8:$C$67,3,0),2))=TRUE,"",ROUND(VLOOKUP(欄列標準!H66,欄列標準!$A$8:$C$67,3,0),2))</f>
        <v/>
      </c>
      <c r="I66" s="47" t="str">
        <f>IF(ISERROR(ROUND(VLOOKUP(欄列標準!I66,欄列標準!$A$8:$C$67,2,0),2))=TRUE,"",ROUND(VLOOKUP(欄列標準!I66,欄列標準!$A$8:$C$67,2,0),2))</f>
        <v/>
      </c>
      <c r="J66" s="45" t="str">
        <f>IF(ISERROR(ROUND(VLOOKUP(欄列標準!J66,欄列標準!$A$8:$C$67,3,0),2))=TRUE,"",ROUND(VLOOKUP(欄列標準!J66,欄列標準!$A$8:$C$67,3,0),2))</f>
        <v/>
      </c>
      <c r="K66" s="47" t="str">
        <f>IF(ISERROR(ROUND(VLOOKUP(欄列標準!K66,欄列標準!$A$8:$C$67,2,0),2))=TRUE,"",ROUND(VLOOKUP(欄列標準!K66,欄列標準!$A$8:$C$67,2,0),2))</f>
        <v/>
      </c>
      <c r="L66" s="45" t="str">
        <f>IF(ISERROR(ROUND(VLOOKUP(欄列標準!L66,欄列標準!$A$8:$C$67,3,0),2))=TRUE,"",ROUND(VLOOKUP(欄列標準!L66,欄列標準!$A$8:$C$67,3,0),2))</f>
        <v/>
      </c>
      <c r="M66" s="47" t="str">
        <f>IF(ISERROR(ROUND(VLOOKUP(欄列標準!M66,欄列標準!$A$8:$C$67,2,0),2))=TRUE,"",ROUND(VLOOKUP(欄列標準!M66,欄列標準!$A$8:$C$67,2,0),2))</f>
        <v/>
      </c>
      <c r="N66" s="45" t="str">
        <f>IF(ISERROR(ROUND(VLOOKUP(欄列標準!N66,欄列標準!$A$8:$C$67,3,0),2))=TRUE,"",ROUND(VLOOKUP(欄列標準!N66,欄列標準!$A$8:$C$67,3,0),2))</f>
        <v/>
      </c>
      <c r="O66" s="47" t="str">
        <f>IF(ISERROR(ROUND(VLOOKUP(欄列標準!O66,欄列標準!$A$8:$C$67,2,0),2))=TRUE,"",ROUND(VLOOKUP(欄列標準!O66,欄列標準!$A$8:$C$67,2,0),2))</f>
        <v/>
      </c>
      <c r="P66" s="45" t="str">
        <f>IF(ISERROR(ROUND(VLOOKUP(欄列標準!P66,欄列標準!$A$8:$C$67,3,0),2))=TRUE,"",ROUND(VLOOKUP(欄列標準!P66,欄列標準!$A$8:$C$67,3,0),2))</f>
        <v/>
      </c>
      <c r="Q66" s="47" t="str">
        <f>IF(ISERROR(ROUND(VLOOKUP(欄列標準!Q66,欄列標準!$A$8:$C$67,2,0),2))=TRUE,"",ROUND(VLOOKUP(欄列標準!Q66,欄列標準!$A$8:$C$67,2,0),2))</f>
        <v/>
      </c>
      <c r="R66" s="45" t="str">
        <f>IF(ISERROR(ROUND(VLOOKUP(欄列標準!R66,欄列標準!$A$8:$C$67,3,0),2))=TRUE,"",ROUND(VLOOKUP(欄列標準!R66,欄列標準!$A$8:$C$67,3,0),2))</f>
        <v/>
      </c>
      <c r="S66" s="47" t="str">
        <f>IF(ISERROR(ROUND(VLOOKUP(欄列標準!S66,欄列標準!$A$8:$C$67,2,0),2))=TRUE,"",ROUND(VLOOKUP(欄列標準!S66,欄列標準!$A$8:$C$67,2,0),2))</f>
        <v/>
      </c>
      <c r="T66" s="45" t="str">
        <f>IF(ISERROR(ROUND(VLOOKUP(欄列標準!T66,欄列標準!$A$8:$C$67,3,0),2))=TRUE,"",ROUND(VLOOKUP(欄列標準!T66,欄列標準!$A$8:$C$67,3,0),2))</f>
        <v/>
      </c>
      <c r="U66" s="47" t="str">
        <f>IF(ISERROR(ROUND(VLOOKUP(欄列標準!U66,欄列標準!$A$8:$C$67,2,0),2))=TRUE,"",ROUND(VLOOKUP(欄列標準!U66,欄列標準!$A$8:$C$67,2,0),2))</f>
        <v/>
      </c>
      <c r="V66" s="45" t="str">
        <f>IF(ISERROR(ROUND(VLOOKUP(欄列標準!V66,欄列標準!$A$8:$C$67,3,0),2))=TRUE,"",ROUND(VLOOKUP(欄列標準!V66,欄列標準!$A$8:$C$67,3,0),2))</f>
        <v/>
      </c>
      <c r="W66" s="47" t="str">
        <f>IF(ISERROR(ROUND(VLOOKUP(欄列標準!W66,欄列標準!$A$8:$C$67,2,0),2))=TRUE,"",ROUND(VLOOKUP(欄列標準!W66,欄列標準!$A$8:$C$67,2,0),2))</f>
        <v/>
      </c>
      <c r="X66" s="45" t="str">
        <f>IF(ISERROR(ROUND(VLOOKUP(欄列標準!X66,欄列標準!$A$8:$C$67,3,0),2))=TRUE,"",ROUND(VLOOKUP(欄列標準!X66,欄列標準!$A$8:$C$67,3,0),2))</f>
        <v/>
      </c>
      <c r="Y66" s="47" t="str">
        <f>IF(ISERROR(ROUND(VLOOKUP(欄列標準!Y66,欄列標準!$A$8:$C$67,2,0),2))=TRUE,"",ROUND(VLOOKUP(欄列標準!Y66,欄列標準!$A$8:$C$67,2,0),2))</f>
        <v/>
      </c>
      <c r="Z66" s="45" t="str">
        <f>IF(ISERROR(ROUND(VLOOKUP(欄列標準!Z66,欄列標準!$A$8:$C$67,3,0),2))=TRUE,"",ROUND(VLOOKUP(欄列標準!Z66,欄列標準!$A$8:$C$67,3,0),2))</f>
        <v/>
      </c>
      <c r="AA66" s="47" t="str">
        <f>IF(ISERROR(ROUND(VLOOKUP(欄列標準!AA66,欄列標準!$A$8:$C$67,2,0),2))=TRUE,"",ROUND(VLOOKUP(欄列標準!AA66,欄列標準!$A$8:$C$67,2,0),2))</f>
        <v/>
      </c>
      <c r="AB66" s="45" t="str">
        <f>IF(ISERROR(ROUND(VLOOKUP(欄列標準!AB66,欄列標準!$A$8:$C$67,3,0),2))=TRUE,"",ROUND(VLOOKUP(欄列標準!AB66,欄列標準!$A$8:$C$67,3,0),2))</f>
        <v/>
      </c>
      <c r="AC66" s="47" t="str">
        <f>IF(ISERROR(ROUND(VLOOKUP(欄列標準!AC66,欄列標準!$A$8:$C$67,2,0),2))=TRUE,"",ROUND(VLOOKUP(欄列標準!AC66,欄列標準!$A$8:$C$67,2,0),2))</f>
        <v/>
      </c>
      <c r="AD66" s="45" t="str">
        <f>IF(ISERROR(ROUND(VLOOKUP(欄列標準!AD66,欄列標準!$A$8:$C$67,3,0),2))=TRUE,"",ROUND(VLOOKUP(欄列標準!AD66,欄列標準!$A$8:$C$67,3,0),2))</f>
        <v/>
      </c>
      <c r="AE66" s="47" t="str">
        <f>IF(ISERROR(ROUND(VLOOKUP(欄列標準!AE66,欄列標準!$A$8:$C$67,2,0),2))=TRUE,"",ROUND(VLOOKUP(欄列標準!AE66,欄列標準!$A$8:$C$67,2,0),2))</f>
        <v/>
      </c>
      <c r="AF66" s="45" t="str">
        <f>IF(ISERROR(ROUND(VLOOKUP(欄列標準!AF66,欄列標準!$A$8:$C$67,3,0),2))=TRUE,"",ROUND(VLOOKUP(欄列標準!AF66,欄列標準!$A$8:$C$67,3,0),2))</f>
        <v/>
      </c>
      <c r="AG66" s="47" t="str">
        <f>IF(ISERROR(ROUND(VLOOKUP(欄列標準!AG66,欄列標準!$A$8:$C$67,2,0),2))=TRUE,"",ROUND(VLOOKUP(欄列標準!AG66,欄列標準!$A$8:$C$67,2,0),2))</f>
        <v/>
      </c>
      <c r="AH66" s="45" t="str">
        <f>IF(ISERROR(ROUND(VLOOKUP(欄列標準!AH66,欄列標準!$A$8:$C$67,3,0),2))=TRUE,"",ROUND(VLOOKUP(欄列標準!AH66,欄列標準!$A$8:$C$67,3,0),2))</f>
        <v/>
      </c>
      <c r="AI66" s="47" t="str">
        <f>IF(ISERROR(ROUND(VLOOKUP(欄列標準!AI66,欄列標準!$A$8:$C$67,2,0),2))=TRUE,"",ROUND(VLOOKUP(欄列標準!AI66,欄列標準!$A$8:$C$67,2,0),2))</f>
        <v/>
      </c>
      <c r="AJ66" s="45" t="str">
        <f>IF(ISERROR(ROUND(VLOOKUP(欄列標準!AJ66,欄列標準!$A$8:$C$67,3,0),2))=TRUE,"",ROUND(VLOOKUP(欄列標準!AJ66,欄列標準!$A$8:$C$67,3,0),2))</f>
        <v/>
      </c>
      <c r="AK66" s="47" t="str">
        <f>IF(ISERROR(ROUND(VLOOKUP(欄列標準!AK66,欄列標準!$A$8:$C$67,2,0),2))=TRUE,"",ROUND(VLOOKUP(欄列標準!AK66,欄列標準!$A$8:$C$67,2,0),2))</f>
        <v/>
      </c>
      <c r="AL66" s="45" t="str">
        <f>IF(ISERROR(ROUND(VLOOKUP(欄列標準!AL66,欄列標準!$A$8:$C$67,3,0),2))=TRUE,"",ROUND(VLOOKUP(欄列標準!AL66,欄列標準!$A$8:$C$67,3,0),2))</f>
        <v/>
      </c>
    </row>
    <row r="67" spans="6:38">
      <c r="F67" s="31" t="s">
        <v>113</v>
      </c>
      <c r="G67" s="44" t="str">
        <f>IF(ISERROR(ROUND(VLOOKUP(欄列標準!G67,欄列標準!$A$8:$C$67,2,0),2))=TRUE,"",ROUND(VLOOKUP(欄列標準!G67,欄列標準!$A$8:$C$67,2,0),2))</f>
        <v/>
      </c>
      <c r="H67" s="45" t="str">
        <f>IF(ISERROR(ROUND(VLOOKUP(欄列標準!H67,欄列標準!$A$8:$C$67,3,0),2))=TRUE,"",ROUND(VLOOKUP(欄列標準!H67,欄列標準!$A$8:$C$67,3,0),2))</f>
        <v/>
      </c>
      <c r="I67" s="47" t="str">
        <f>IF(ISERROR(ROUND(VLOOKUP(欄列標準!I67,欄列標準!$A$8:$C$67,2,0),2))=TRUE,"",ROUND(VLOOKUP(欄列標準!I67,欄列標準!$A$8:$C$67,2,0),2))</f>
        <v/>
      </c>
      <c r="J67" s="45" t="str">
        <f>IF(ISERROR(ROUND(VLOOKUP(欄列標準!J67,欄列標準!$A$8:$C$67,3,0),2))=TRUE,"",ROUND(VLOOKUP(欄列標準!J67,欄列標準!$A$8:$C$67,3,0),2))</f>
        <v/>
      </c>
      <c r="K67" s="47" t="str">
        <f>IF(ISERROR(ROUND(VLOOKUP(欄列標準!K67,欄列標準!$A$8:$C$67,2,0),2))=TRUE,"",ROUND(VLOOKUP(欄列標準!K67,欄列標準!$A$8:$C$67,2,0),2))</f>
        <v/>
      </c>
      <c r="L67" s="45" t="str">
        <f>IF(ISERROR(ROUND(VLOOKUP(欄列標準!L67,欄列標準!$A$8:$C$67,3,0),2))=TRUE,"",ROUND(VLOOKUP(欄列標準!L67,欄列標準!$A$8:$C$67,3,0),2))</f>
        <v/>
      </c>
      <c r="M67" s="47" t="str">
        <f>IF(ISERROR(ROUND(VLOOKUP(欄列標準!M67,欄列標準!$A$8:$C$67,2,0),2))=TRUE,"",ROUND(VLOOKUP(欄列標準!M67,欄列標準!$A$8:$C$67,2,0),2))</f>
        <v/>
      </c>
      <c r="N67" s="45" t="str">
        <f>IF(ISERROR(ROUND(VLOOKUP(欄列標準!N67,欄列標準!$A$8:$C$67,3,0),2))=TRUE,"",ROUND(VLOOKUP(欄列標準!N67,欄列標準!$A$8:$C$67,3,0),2))</f>
        <v/>
      </c>
      <c r="O67" s="47" t="str">
        <f>IF(ISERROR(ROUND(VLOOKUP(欄列標準!O67,欄列標準!$A$8:$C$67,2,0),2))=TRUE,"",ROUND(VLOOKUP(欄列標準!O67,欄列標準!$A$8:$C$67,2,0),2))</f>
        <v/>
      </c>
      <c r="P67" s="45" t="str">
        <f>IF(ISERROR(ROUND(VLOOKUP(欄列標準!P67,欄列標準!$A$8:$C$67,3,0),2))=TRUE,"",ROUND(VLOOKUP(欄列標準!P67,欄列標準!$A$8:$C$67,3,0),2))</f>
        <v/>
      </c>
      <c r="Q67" s="47" t="str">
        <f>IF(ISERROR(ROUND(VLOOKUP(欄列標準!Q67,欄列標準!$A$8:$C$67,2,0),2))=TRUE,"",ROUND(VLOOKUP(欄列標準!Q67,欄列標準!$A$8:$C$67,2,0),2))</f>
        <v/>
      </c>
      <c r="R67" s="45" t="str">
        <f>IF(ISERROR(ROUND(VLOOKUP(欄列標準!R67,欄列標準!$A$8:$C$67,3,0),2))=TRUE,"",ROUND(VLOOKUP(欄列標準!R67,欄列標準!$A$8:$C$67,3,0),2))</f>
        <v/>
      </c>
      <c r="S67" s="47" t="str">
        <f>IF(ISERROR(ROUND(VLOOKUP(欄列標準!S67,欄列標準!$A$8:$C$67,2,0),2))=TRUE,"",ROUND(VLOOKUP(欄列標準!S67,欄列標準!$A$8:$C$67,2,0),2))</f>
        <v/>
      </c>
      <c r="T67" s="45" t="str">
        <f>IF(ISERROR(ROUND(VLOOKUP(欄列標準!T67,欄列標準!$A$8:$C$67,3,0),2))=TRUE,"",ROUND(VLOOKUP(欄列標準!T67,欄列標準!$A$8:$C$67,3,0),2))</f>
        <v/>
      </c>
      <c r="U67" s="47" t="str">
        <f>IF(ISERROR(ROUND(VLOOKUP(欄列標準!U67,欄列標準!$A$8:$C$67,2,0),2))=TRUE,"",ROUND(VLOOKUP(欄列標準!U67,欄列標準!$A$8:$C$67,2,0),2))</f>
        <v/>
      </c>
      <c r="V67" s="45" t="str">
        <f>IF(ISERROR(ROUND(VLOOKUP(欄列標準!V67,欄列標準!$A$8:$C$67,3,0),2))=TRUE,"",ROUND(VLOOKUP(欄列標準!V67,欄列標準!$A$8:$C$67,3,0),2))</f>
        <v/>
      </c>
      <c r="W67" s="47" t="str">
        <f>IF(ISERROR(ROUND(VLOOKUP(欄列標準!W67,欄列標準!$A$8:$C$67,2,0),2))=TRUE,"",ROUND(VLOOKUP(欄列標準!W67,欄列標準!$A$8:$C$67,2,0),2))</f>
        <v/>
      </c>
      <c r="X67" s="45" t="str">
        <f>IF(ISERROR(ROUND(VLOOKUP(欄列標準!X67,欄列標準!$A$8:$C$67,3,0),2))=TRUE,"",ROUND(VLOOKUP(欄列標準!X67,欄列標準!$A$8:$C$67,3,0),2))</f>
        <v/>
      </c>
      <c r="Y67" s="47" t="str">
        <f>IF(ISERROR(ROUND(VLOOKUP(欄列標準!Y67,欄列標準!$A$8:$C$67,2,0),2))=TRUE,"",ROUND(VLOOKUP(欄列標準!Y67,欄列標準!$A$8:$C$67,2,0),2))</f>
        <v/>
      </c>
      <c r="Z67" s="45" t="str">
        <f>IF(ISERROR(ROUND(VLOOKUP(欄列標準!Z67,欄列標準!$A$8:$C$67,3,0),2))=TRUE,"",ROUND(VLOOKUP(欄列標準!Z67,欄列標準!$A$8:$C$67,3,0),2))</f>
        <v/>
      </c>
      <c r="AA67" s="47" t="str">
        <f>IF(ISERROR(ROUND(VLOOKUP(欄列標準!AA67,欄列標準!$A$8:$C$67,2,0),2))=TRUE,"",ROUND(VLOOKUP(欄列標準!AA67,欄列標準!$A$8:$C$67,2,0),2))</f>
        <v/>
      </c>
      <c r="AB67" s="45" t="str">
        <f>IF(ISERROR(ROUND(VLOOKUP(欄列標準!AB67,欄列標準!$A$8:$C$67,3,0),2))=TRUE,"",ROUND(VLOOKUP(欄列標準!AB67,欄列標準!$A$8:$C$67,3,0),2))</f>
        <v/>
      </c>
      <c r="AC67" s="47" t="str">
        <f>IF(ISERROR(ROUND(VLOOKUP(欄列標準!AC67,欄列標準!$A$8:$C$67,2,0),2))=TRUE,"",ROUND(VLOOKUP(欄列標準!AC67,欄列標準!$A$8:$C$67,2,0),2))</f>
        <v/>
      </c>
      <c r="AD67" s="45" t="str">
        <f>IF(ISERROR(ROUND(VLOOKUP(欄列標準!AD67,欄列標準!$A$8:$C$67,3,0),2))=TRUE,"",ROUND(VLOOKUP(欄列標準!AD67,欄列標準!$A$8:$C$67,3,0),2))</f>
        <v/>
      </c>
      <c r="AE67" s="47" t="str">
        <f>IF(ISERROR(ROUND(VLOOKUP(欄列標準!AE67,欄列標準!$A$8:$C$67,2,0),2))=TRUE,"",ROUND(VLOOKUP(欄列標準!AE67,欄列標準!$A$8:$C$67,2,0),2))</f>
        <v/>
      </c>
      <c r="AF67" s="45" t="str">
        <f>IF(ISERROR(ROUND(VLOOKUP(欄列標準!AF67,欄列標準!$A$8:$C$67,3,0),2))=TRUE,"",ROUND(VLOOKUP(欄列標準!AF67,欄列標準!$A$8:$C$67,3,0),2))</f>
        <v/>
      </c>
      <c r="AG67" s="47" t="str">
        <f>IF(ISERROR(ROUND(VLOOKUP(欄列標準!AG67,欄列標準!$A$8:$C$67,2,0),2))=TRUE,"",ROUND(VLOOKUP(欄列標準!AG67,欄列標準!$A$8:$C$67,2,0),2))</f>
        <v/>
      </c>
      <c r="AH67" s="45" t="str">
        <f>IF(ISERROR(ROUND(VLOOKUP(欄列標準!AH67,欄列標準!$A$8:$C$67,3,0),2))=TRUE,"",ROUND(VLOOKUP(欄列標準!AH67,欄列標準!$A$8:$C$67,3,0),2))</f>
        <v/>
      </c>
      <c r="AI67" s="47" t="str">
        <f>IF(ISERROR(ROUND(VLOOKUP(欄列標準!AI67,欄列標準!$A$8:$C$67,2,0),2))=TRUE,"",ROUND(VLOOKUP(欄列標準!AI67,欄列標準!$A$8:$C$67,2,0),2))</f>
        <v/>
      </c>
      <c r="AJ67" s="45" t="str">
        <f>IF(ISERROR(ROUND(VLOOKUP(欄列標準!AJ67,欄列標準!$A$8:$C$67,3,0),2))=TRUE,"",ROUND(VLOOKUP(欄列標準!AJ67,欄列標準!$A$8:$C$67,3,0),2))</f>
        <v/>
      </c>
      <c r="AK67" s="47" t="str">
        <f>IF(ISERROR(ROUND(VLOOKUP(欄列標準!AK67,欄列標準!$A$8:$C$67,2,0),2))=TRUE,"",ROUND(VLOOKUP(欄列標準!AK67,欄列標準!$A$8:$C$67,2,0),2))</f>
        <v/>
      </c>
      <c r="AL67" s="45" t="str">
        <f>IF(ISERROR(ROUND(VLOOKUP(欄列標準!AL67,欄列標準!$A$8:$C$67,3,0),2))=TRUE,"",ROUND(VLOOKUP(欄列標準!AL67,欄列標準!$A$8:$C$67,3,0),2))</f>
        <v/>
      </c>
    </row>
    <row r="68" spans="6:38">
      <c r="F68" s="31" t="s">
        <v>114</v>
      </c>
      <c r="G68" s="44" t="str">
        <f>IF(ISERROR(ROUND(VLOOKUP(欄列標準!G68,欄列標準!$A$8:$C$67,2,0),2))=TRUE,"",ROUND(VLOOKUP(欄列標準!G68,欄列標準!$A$8:$C$67,2,0),2))</f>
        <v/>
      </c>
      <c r="H68" s="45" t="str">
        <f>IF(ISERROR(ROUND(VLOOKUP(欄列標準!H68,欄列標準!$A$8:$C$67,3,0),2))=TRUE,"",ROUND(VLOOKUP(欄列標準!H68,欄列標準!$A$8:$C$67,3,0),2))</f>
        <v/>
      </c>
      <c r="I68" s="47" t="str">
        <f>IF(ISERROR(ROUND(VLOOKUP(欄列標準!I68,欄列標準!$A$8:$C$67,2,0),2))=TRUE,"",ROUND(VLOOKUP(欄列標準!I68,欄列標準!$A$8:$C$67,2,0),2))</f>
        <v/>
      </c>
      <c r="J68" s="45" t="str">
        <f>IF(ISERROR(ROUND(VLOOKUP(欄列標準!J68,欄列標準!$A$8:$C$67,3,0),2))=TRUE,"",ROUND(VLOOKUP(欄列標準!J68,欄列標準!$A$8:$C$67,3,0),2))</f>
        <v/>
      </c>
      <c r="K68" s="47" t="str">
        <f>IF(ISERROR(ROUND(VLOOKUP(欄列標準!K68,欄列標準!$A$8:$C$67,2,0),2))=TRUE,"",ROUND(VLOOKUP(欄列標準!K68,欄列標準!$A$8:$C$67,2,0),2))</f>
        <v/>
      </c>
      <c r="L68" s="45" t="str">
        <f>IF(ISERROR(ROUND(VLOOKUP(欄列標準!L68,欄列標準!$A$8:$C$67,3,0),2))=TRUE,"",ROUND(VLOOKUP(欄列標準!L68,欄列標準!$A$8:$C$67,3,0),2))</f>
        <v/>
      </c>
      <c r="M68" s="47" t="str">
        <f>IF(ISERROR(ROUND(VLOOKUP(欄列標準!M68,欄列標準!$A$8:$C$67,2,0),2))=TRUE,"",ROUND(VLOOKUP(欄列標準!M68,欄列標準!$A$8:$C$67,2,0),2))</f>
        <v/>
      </c>
      <c r="N68" s="45" t="str">
        <f>IF(ISERROR(ROUND(VLOOKUP(欄列標準!N68,欄列標準!$A$8:$C$67,3,0),2))=TRUE,"",ROUND(VLOOKUP(欄列標準!N68,欄列標準!$A$8:$C$67,3,0),2))</f>
        <v/>
      </c>
      <c r="O68" s="47" t="str">
        <f>IF(ISERROR(ROUND(VLOOKUP(欄列標準!O68,欄列標準!$A$8:$C$67,2,0),2))=TRUE,"",ROUND(VLOOKUP(欄列標準!O68,欄列標準!$A$8:$C$67,2,0),2))</f>
        <v/>
      </c>
      <c r="P68" s="45" t="str">
        <f>IF(ISERROR(ROUND(VLOOKUP(欄列標準!P68,欄列標準!$A$8:$C$67,3,0),2))=TRUE,"",ROUND(VLOOKUP(欄列標準!P68,欄列標準!$A$8:$C$67,3,0),2))</f>
        <v/>
      </c>
      <c r="Q68" s="47" t="str">
        <f>IF(ISERROR(ROUND(VLOOKUP(欄列標準!Q68,欄列標準!$A$8:$C$67,2,0),2))=TRUE,"",ROUND(VLOOKUP(欄列標準!Q68,欄列標準!$A$8:$C$67,2,0),2))</f>
        <v/>
      </c>
      <c r="R68" s="45" t="str">
        <f>IF(ISERROR(ROUND(VLOOKUP(欄列標準!R68,欄列標準!$A$8:$C$67,3,0),2))=TRUE,"",ROUND(VLOOKUP(欄列標準!R68,欄列標準!$A$8:$C$67,3,0),2))</f>
        <v/>
      </c>
      <c r="S68" s="47" t="str">
        <f>IF(ISERROR(ROUND(VLOOKUP(欄列標準!S68,欄列標準!$A$8:$C$67,2,0),2))=TRUE,"",ROUND(VLOOKUP(欄列標準!S68,欄列標準!$A$8:$C$67,2,0),2))</f>
        <v/>
      </c>
      <c r="T68" s="45" t="str">
        <f>IF(ISERROR(ROUND(VLOOKUP(欄列標準!T68,欄列標準!$A$8:$C$67,3,0),2))=TRUE,"",ROUND(VLOOKUP(欄列標準!T68,欄列標準!$A$8:$C$67,3,0),2))</f>
        <v/>
      </c>
      <c r="U68" s="47" t="str">
        <f>IF(ISERROR(ROUND(VLOOKUP(欄列標準!U68,欄列標準!$A$8:$C$67,2,0),2))=TRUE,"",ROUND(VLOOKUP(欄列標準!U68,欄列標準!$A$8:$C$67,2,0),2))</f>
        <v/>
      </c>
      <c r="V68" s="45" t="str">
        <f>IF(ISERROR(ROUND(VLOOKUP(欄列標準!V68,欄列標準!$A$8:$C$67,3,0),2))=TRUE,"",ROUND(VLOOKUP(欄列標準!V68,欄列標準!$A$8:$C$67,3,0),2))</f>
        <v/>
      </c>
      <c r="W68" s="47" t="str">
        <f>IF(ISERROR(ROUND(VLOOKUP(欄列標準!W68,欄列標準!$A$8:$C$67,2,0),2))=TRUE,"",ROUND(VLOOKUP(欄列標準!W68,欄列標準!$A$8:$C$67,2,0),2))</f>
        <v/>
      </c>
      <c r="X68" s="45" t="str">
        <f>IF(ISERROR(ROUND(VLOOKUP(欄列標準!X68,欄列標準!$A$8:$C$67,3,0),2))=TRUE,"",ROUND(VLOOKUP(欄列標準!X68,欄列標準!$A$8:$C$67,3,0),2))</f>
        <v/>
      </c>
      <c r="Y68" s="47" t="str">
        <f>IF(ISERROR(ROUND(VLOOKUP(欄列標準!Y68,欄列標準!$A$8:$C$67,2,0),2))=TRUE,"",ROUND(VLOOKUP(欄列標準!Y68,欄列標準!$A$8:$C$67,2,0),2))</f>
        <v/>
      </c>
      <c r="Z68" s="45" t="str">
        <f>IF(ISERROR(ROUND(VLOOKUP(欄列標準!Z68,欄列標準!$A$8:$C$67,3,0),2))=TRUE,"",ROUND(VLOOKUP(欄列標準!Z68,欄列標準!$A$8:$C$67,3,0),2))</f>
        <v/>
      </c>
      <c r="AA68" s="47" t="str">
        <f>IF(ISERROR(ROUND(VLOOKUP(欄列標準!AA68,欄列標準!$A$8:$C$67,2,0),2))=TRUE,"",ROUND(VLOOKUP(欄列標準!AA68,欄列標準!$A$8:$C$67,2,0),2))</f>
        <v/>
      </c>
      <c r="AB68" s="45" t="str">
        <f>IF(ISERROR(ROUND(VLOOKUP(欄列標準!AB68,欄列標準!$A$8:$C$67,3,0),2))=TRUE,"",ROUND(VLOOKUP(欄列標準!AB68,欄列標準!$A$8:$C$67,3,0),2))</f>
        <v/>
      </c>
      <c r="AC68" s="47" t="str">
        <f>IF(ISERROR(ROUND(VLOOKUP(欄列標準!AC68,欄列標準!$A$8:$C$67,2,0),2))=TRUE,"",ROUND(VLOOKUP(欄列標準!AC68,欄列標準!$A$8:$C$67,2,0),2))</f>
        <v/>
      </c>
      <c r="AD68" s="45" t="str">
        <f>IF(ISERROR(ROUND(VLOOKUP(欄列標準!AD68,欄列標準!$A$8:$C$67,3,0),2))=TRUE,"",ROUND(VLOOKUP(欄列標準!AD68,欄列標準!$A$8:$C$67,3,0),2))</f>
        <v/>
      </c>
      <c r="AE68" s="47" t="str">
        <f>IF(ISERROR(ROUND(VLOOKUP(欄列標準!AE68,欄列標準!$A$8:$C$67,2,0),2))=TRUE,"",ROUND(VLOOKUP(欄列標準!AE68,欄列標準!$A$8:$C$67,2,0),2))</f>
        <v/>
      </c>
      <c r="AF68" s="45" t="str">
        <f>IF(ISERROR(ROUND(VLOOKUP(欄列標準!AF68,欄列標準!$A$8:$C$67,3,0),2))=TRUE,"",ROUND(VLOOKUP(欄列標準!AF68,欄列標準!$A$8:$C$67,3,0),2))</f>
        <v/>
      </c>
      <c r="AG68" s="47" t="str">
        <f>IF(ISERROR(ROUND(VLOOKUP(欄列標準!AG68,欄列標準!$A$8:$C$67,2,0),2))=TRUE,"",ROUND(VLOOKUP(欄列標準!AG68,欄列標準!$A$8:$C$67,2,0),2))</f>
        <v/>
      </c>
      <c r="AH68" s="45" t="str">
        <f>IF(ISERROR(ROUND(VLOOKUP(欄列標準!AH68,欄列標準!$A$8:$C$67,3,0),2))=TRUE,"",ROUND(VLOOKUP(欄列標準!AH68,欄列標準!$A$8:$C$67,3,0),2))</f>
        <v/>
      </c>
      <c r="AI68" s="47" t="str">
        <f>IF(ISERROR(ROUND(VLOOKUP(欄列標準!AI68,欄列標準!$A$8:$C$67,2,0),2))=TRUE,"",ROUND(VLOOKUP(欄列標準!AI68,欄列標準!$A$8:$C$67,2,0),2))</f>
        <v/>
      </c>
      <c r="AJ68" s="45" t="str">
        <f>IF(ISERROR(ROUND(VLOOKUP(欄列標準!AJ68,欄列標準!$A$8:$C$67,3,0),2))=TRUE,"",ROUND(VLOOKUP(欄列標準!AJ68,欄列標準!$A$8:$C$67,3,0),2))</f>
        <v/>
      </c>
      <c r="AK68" s="47" t="str">
        <f>IF(ISERROR(ROUND(VLOOKUP(欄列標準!AK68,欄列標準!$A$8:$C$67,2,0),2))=TRUE,"",ROUND(VLOOKUP(欄列標準!AK68,欄列標準!$A$8:$C$67,2,0),2))</f>
        <v/>
      </c>
      <c r="AL68" s="45" t="str">
        <f>IF(ISERROR(ROUND(VLOOKUP(欄列標準!AL68,欄列標準!$A$8:$C$67,3,0),2))=TRUE,"",ROUND(VLOOKUP(欄列標準!AL68,欄列標準!$A$8:$C$67,3,0),2))</f>
        <v/>
      </c>
    </row>
    <row r="69" spans="6:38">
      <c r="F69" s="31" t="s">
        <v>115</v>
      </c>
      <c r="G69" s="44" t="str">
        <f>IF(ISERROR(ROUND(VLOOKUP(欄列標準!G69,欄列標準!$A$8:$C$67,2,0),2))=TRUE,"",ROUND(VLOOKUP(欄列標準!G69,欄列標準!$A$8:$C$67,2,0),2))</f>
        <v/>
      </c>
      <c r="H69" s="45" t="str">
        <f>IF(ISERROR(ROUND(VLOOKUP(欄列標準!H69,欄列標準!$A$8:$C$67,3,0),2))=TRUE,"",ROUND(VLOOKUP(欄列標準!H69,欄列標準!$A$8:$C$67,3,0),2))</f>
        <v/>
      </c>
      <c r="I69" s="47" t="str">
        <f>IF(ISERROR(ROUND(VLOOKUP(欄列標準!I69,欄列標準!$A$8:$C$67,2,0),2))=TRUE,"",ROUND(VLOOKUP(欄列標準!I69,欄列標準!$A$8:$C$67,2,0),2))</f>
        <v/>
      </c>
      <c r="J69" s="45" t="str">
        <f>IF(ISERROR(ROUND(VLOOKUP(欄列標準!J69,欄列標準!$A$8:$C$67,3,0),2))=TRUE,"",ROUND(VLOOKUP(欄列標準!J69,欄列標準!$A$8:$C$67,3,0),2))</f>
        <v/>
      </c>
      <c r="K69" s="47" t="str">
        <f>IF(ISERROR(ROUND(VLOOKUP(欄列標準!K69,欄列標準!$A$8:$C$67,2,0),2))=TRUE,"",ROUND(VLOOKUP(欄列標準!K69,欄列標準!$A$8:$C$67,2,0),2))</f>
        <v/>
      </c>
      <c r="L69" s="45" t="str">
        <f>IF(ISERROR(ROUND(VLOOKUP(欄列標準!L69,欄列標準!$A$8:$C$67,3,0),2))=TRUE,"",ROUND(VLOOKUP(欄列標準!L69,欄列標準!$A$8:$C$67,3,0),2))</f>
        <v/>
      </c>
      <c r="M69" s="47" t="str">
        <f>IF(ISERROR(ROUND(VLOOKUP(欄列標準!M69,欄列標準!$A$8:$C$67,2,0),2))=TRUE,"",ROUND(VLOOKUP(欄列標準!M69,欄列標準!$A$8:$C$67,2,0),2))</f>
        <v/>
      </c>
      <c r="N69" s="45" t="str">
        <f>IF(ISERROR(ROUND(VLOOKUP(欄列標準!N69,欄列標準!$A$8:$C$67,3,0),2))=TRUE,"",ROUND(VLOOKUP(欄列標準!N69,欄列標準!$A$8:$C$67,3,0),2))</f>
        <v/>
      </c>
      <c r="O69" s="47" t="str">
        <f>IF(ISERROR(ROUND(VLOOKUP(欄列標準!O69,欄列標準!$A$8:$C$67,2,0),2))=TRUE,"",ROUND(VLOOKUP(欄列標準!O69,欄列標準!$A$8:$C$67,2,0),2))</f>
        <v/>
      </c>
      <c r="P69" s="45" t="str">
        <f>IF(ISERROR(ROUND(VLOOKUP(欄列標準!P69,欄列標準!$A$8:$C$67,3,0),2))=TRUE,"",ROUND(VLOOKUP(欄列標準!P69,欄列標準!$A$8:$C$67,3,0),2))</f>
        <v/>
      </c>
      <c r="Q69" s="47" t="str">
        <f>IF(ISERROR(ROUND(VLOOKUP(欄列標準!Q69,欄列標準!$A$8:$C$67,2,0),2))=TRUE,"",ROUND(VLOOKUP(欄列標準!Q69,欄列標準!$A$8:$C$67,2,0),2))</f>
        <v/>
      </c>
      <c r="R69" s="45" t="str">
        <f>IF(ISERROR(ROUND(VLOOKUP(欄列標準!R69,欄列標準!$A$8:$C$67,3,0),2))=TRUE,"",ROUND(VLOOKUP(欄列標準!R69,欄列標準!$A$8:$C$67,3,0),2))</f>
        <v/>
      </c>
      <c r="S69" s="47" t="str">
        <f>IF(ISERROR(ROUND(VLOOKUP(欄列標準!S69,欄列標準!$A$8:$C$67,2,0),2))=TRUE,"",ROUND(VLOOKUP(欄列標準!S69,欄列標準!$A$8:$C$67,2,0),2))</f>
        <v/>
      </c>
      <c r="T69" s="45" t="str">
        <f>IF(ISERROR(ROUND(VLOOKUP(欄列標準!T69,欄列標準!$A$8:$C$67,3,0),2))=TRUE,"",ROUND(VLOOKUP(欄列標準!T69,欄列標準!$A$8:$C$67,3,0),2))</f>
        <v/>
      </c>
      <c r="U69" s="47" t="str">
        <f>IF(ISERROR(ROUND(VLOOKUP(欄列標準!U69,欄列標準!$A$8:$C$67,2,0),2))=TRUE,"",ROUND(VLOOKUP(欄列標準!U69,欄列標準!$A$8:$C$67,2,0),2))</f>
        <v/>
      </c>
      <c r="V69" s="45" t="str">
        <f>IF(ISERROR(ROUND(VLOOKUP(欄列標準!V69,欄列標準!$A$8:$C$67,3,0),2))=TRUE,"",ROUND(VLOOKUP(欄列標準!V69,欄列標準!$A$8:$C$67,3,0),2))</f>
        <v/>
      </c>
      <c r="W69" s="47" t="str">
        <f>IF(ISERROR(ROUND(VLOOKUP(欄列標準!W69,欄列標準!$A$8:$C$67,2,0),2))=TRUE,"",ROUND(VLOOKUP(欄列標準!W69,欄列標準!$A$8:$C$67,2,0),2))</f>
        <v/>
      </c>
      <c r="X69" s="45" t="str">
        <f>IF(ISERROR(ROUND(VLOOKUP(欄列標準!X69,欄列標準!$A$8:$C$67,3,0),2))=TRUE,"",ROUND(VLOOKUP(欄列標準!X69,欄列標準!$A$8:$C$67,3,0),2))</f>
        <v/>
      </c>
      <c r="Y69" s="47" t="str">
        <f>IF(ISERROR(ROUND(VLOOKUP(欄列標準!Y69,欄列標準!$A$8:$C$67,2,0),2))=TRUE,"",ROUND(VLOOKUP(欄列標準!Y69,欄列標準!$A$8:$C$67,2,0),2))</f>
        <v/>
      </c>
      <c r="Z69" s="45" t="str">
        <f>IF(ISERROR(ROUND(VLOOKUP(欄列標準!Z69,欄列標準!$A$8:$C$67,3,0),2))=TRUE,"",ROUND(VLOOKUP(欄列標準!Z69,欄列標準!$A$8:$C$67,3,0),2))</f>
        <v/>
      </c>
      <c r="AA69" s="47" t="str">
        <f>IF(ISERROR(ROUND(VLOOKUP(欄列標準!AA69,欄列標準!$A$8:$C$67,2,0),2))=TRUE,"",ROUND(VLOOKUP(欄列標準!AA69,欄列標準!$A$8:$C$67,2,0),2))</f>
        <v/>
      </c>
      <c r="AB69" s="45" t="str">
        <f>IF(ISERROR(ROUND(VLOOKUP(欄列標準!AB69,欄列標準!$A$8:$C$67,3,0),2))=TRUE,"",ROUND(VLOOKUP(欄列標準!AB69,欄列標準!$A$8:$C$67,3,0),2))</f>
        <v/>
      </c>
      <c r="AC69" s="47" t="str">
        <f>IF(ISERROR(ROUND(VLOOKUP(欄列標準!AC69,欄列標準!$A$8:$C$67,2,0),2))=TRUE,"",ROUND(VLOOKUP(欄列標準!AC69,欄列標準!$A$8:$C$67,2,0),2))</f>
        <v/>
      </c>
      <c r="AD69" s="45" t="str">
        <f>IF(ISERROR(ROUND(VLOOKUP(欄列標準!AD69,欄列標準!$A$8:$C$67,3,0),2))=TRUE,"",ROUND(VLOOKUP(欄列標準!AD69,欄列標準!$A$8:$C$67,3,0),2))</f>
        <v/>
      </c>
      <c r="AE69" s="47" t="str">
        <f>IF(ISERROR(ROUND(VLOOKUP(欄列標準!AE69,欄列標準!$A$8:$C$67,2,0),2))=TRUE,"",ROUND(VLOOKUP(欄列標準!AE69,欄列標準!$A$8:$C$67,2,0),2))</f>
        <v/>
      </c>
      <c r="AF69" s="45" t="str">
        <f>IF(ISERROR(ROUND(VLOOKUP(欄列標準!AF69,欄列標準!$A$8:$C$67,3,0),2))=TRUE,"",ROUND(VLOOKUP(欄列標準!AF69,欄列標準!$A$8:$C$67,3,0),2))</f>
        <v/>
      </c>
      <c r="AG69" s="47" t="str">
        <f>IF(ISERROR(ROUND(VLOOKUP(欄列標準!AG69,欄列標準!$A$8:$C$67,2,0),2))=TRUE,"",ROUND(VLOOKUP(欄列標準!AG69,欄列標準!$A$8:$C$67,2,0),2))</f>
        <v/>
      </c>
      <c r="AH69" s="45" t="str">
        <f>IF(ISERROR(ROUND(VLOOKUP(欄列標準!AH69,欄列標準!$A$8:$C$67,3,0),2))=TRUE,"",ROUND(VLOOKUP(欄列標準!AH69,欄列標準!$A$8:$C$67,3,0),2))</f>
        <v/>
      </c>
      <c r="AI69" s="47" t="str">
        <f>IF(ISERROR(ROUND(VLOOKUP(欄列標準!AI69,欄列標準!$A$8:$C$67,2,0),2))=TRUE,"",ROUND(VLOOKUP(欄列標準!AI69,欄列標準!$A$8:$C$67,2,0),2))</f>
        <v/>
      </c>
      <c r="AJ69" s="45" t="str">
        <f>IF(ISERROR(ROUND(VLOOKUP(欄列標準!AJ69,欄列標準!$A$8:$C$67,3,0),2))=TRUE,"",ROUND(VLOOKUP(欄列標準!AJ69,欄列標準!$A$8:$C$67,3,0),2))</f>
        <v/>
      </c>
      <c r="AK69" s="47" t="str">
        <f>IF(ISERROR(ROUND(VLOOKUP(欄列標準!AK69,欄列標準!$A$8:$C$67,2,0),2))=TRUE,"",ROUND(VLOOKUP(欄列標準!AK69,欄列標準!$A$8:$C$67,2,0),2))</f>
        <v/>
      </c>
      <c r="AL69" s="45" t="str">
        <f>IF(ISERROR(ROUND(VLOOKUP(欄列標準!AL69,欄列標準!$A$8:$C$67,3,0),2))=TRUE,"",ROUND(VLOOKUP(欄列標準!AL69,欄列標準!$A$8:$C$67,3,0),2))</f>
        <v/>
      </c>
    </row>
    <row r="70" spans="6:38">
      <c r="F70" s="31" t="s">
        <v>116</v>
      </c>
      <c r="G70" s="48" t="str">
        <f>IF(ISERROR(ROUND(VLOOKUP(欄列標準!G70,欄列標準!$A$8:$C$67,2,0),2))=TRUE,"",ROUND(VLOOKUP(欄列標準!G70,欄列標準!$A$8:$C$67,2,0),2))</f>
        <v/>
      </c>
      <c r="H70" s="49" t="str">
        <f>IF(ISERROR(ROUND(VLOOKUP(欄列標準!H70,欄列標準!$A$8:$C$67,3,0),2))=TRUE,"",ROUND(VLOOKUP(欄列標準!H70,欄列標準!$A$8:$C$67,3,0),2))</f>
        <v/>
      </c>
      <c r="I70" s="50" t="str">
        <f>IF(ISERROR(ROUND(VLOOKUP(欄列標準!I70,欄列標準!$A$8:$C$67,2,0),2))=TRUE,"",ROUND(VLOOKUP(欄列標準!I70,欄列標準!$A$8:$C$67,2,0),2))</f>
        <v/>
      </c>
      <c r="J70" s="49" t="str">
        <f>IF(ISERROR(ROUND(VLOOKUP(欄列標準!J70,欄列標準!$A$8:$C$67,3,0),2))=TRUE,"",ROUND(VLOOKUP(欄列標準!J70,欄列標準!$A$8:$C$67,3,0),2))</f>
        <v/>
      </c>
      <c r="K70" s="50" t="str">
        <f>IF(ISERROR(ROUND(VLOOKUP(欄列標準!K70,欄列標準!$A$8:$C$67,2,0),2))=TRUE,"",ROUND(VLOOKUP(欄列標準!K70,欄列標準!$A$8:$C$67,2,0),2))</f>
        <v/>
      </c>
      <c r="L70" s="49" t="str">
        <f>IF(ISERROR(ROUND(VLOOKUP(欄列標準!L70,欄列標準!$A$8:$C$67,3,0),2))=TRUE,"",ROUND(VLOOKUP(欄列標準!L70,欄列標準!$A$8:$C$67,3,0),2))</f>
        <v/>
      </c>
      <c r="M70" s="50" t="str">
        <f>IF(ISERROR(ROUND(VLOOKUP(欄列標準!M70,欄列標準!$A$8:$C$67,2,0),2))=TRUE,"",ROUND(VLOOKUP(欄列標準!M70,欄列標準!$A$8:$C$67,2,0),2))</f>
        <v/>
      </c>
      <c r="N70" s="49" t="str">
        <f>IF(ISERROR(ROUND(VLOOKUP(欄列標準!N70,欄列標準!$A$8:$C$67,3,0),2))=TRUE,"",ROUND(VLOOKUP(欄列標準!N70,欄列標準!$A$8:$C$67,3,0),2))</f>
        <v/>
      </c>
      <c r="O70" s="50" t="str">
        <f>IF(ISERROR(ROUND(VLOOKUP(欄列標準!O70,欄列標準!$A$8:$C$67,2,0),2))=TRUE,"",ROUND(VLOOKUP(欄列標準!O70,欄列標準!$A$8:$C$67,2,0),2))</f>
        <v/>
      </c>
      <c r="P70" s="49" t="str">
        <f>IF(ISERROR(ROUND(VLOOKUP(欄列標準!P70,欄列標準!$A$8:$C$67,3,0),2))=TRUE,"",ROUND(VLOOKUP(欄列標準!P70,欄列標準!$A$8:$C$67,3,0),2))</f>
        <v/>
      </c>
      <c r="Q70" s="50" t="str">
        <f>IF(ISERROR(ROUND(VLOOKUP(欄列標準!Q70,欄列標準!$A$8:$C$67,2,0),2))=TRUE,"",ROUND(VLOOKUP(欄列標準!Q70,欄列標準!$A$8:$C$67,2,0),2))</f>
        <v/>
      </c>
      <c r="R70" s="49" t="str">
        <f>IF(ISERROR(ROUND(VLOOKUP(欄列標準!R70,欄列標準!$A$8:$C$67,3,0),2))=TRUE,"",ROUND(VLOOKUP(欄列標準!R70,欄列標準!$A$8:$C$67,3,0),2))</f>
        <v/>
      </c>
      <c r="S70" s="50" t="str">
        <f>IF(ISERROR(ROUND(VLOOKUP(欄列標準!S70,欄列標準!$A$8:$C$67,2,0),2))=TRUE,"",ROUND(VLOOKUP(欄列標準!S70,欄列標準!$A$8:$C$67,2,0),2))</f>
        <v/>
      </c>
      <c r="T70" s="49" t="str">
        <f>IF(ISERROR(ROUND(VLOOKUP(欄列標準!T70,欄列標準!$A$8:$C$67,3,0),2))=TRUE,"",ROUND(VLOOKUP(欄列標準!T70,欄列標準!$A$8:$C$67,3,0),2))</f>
        <v/>
      </c>
      <c r="U70" s="50" t="str">
        <f>IF(ISERROR(ROUND(VLOOKUP(欄列標準!U70,欄列標準!$A$8:$C$67,2,0),2))=TRUE,"",ROUND(VLOOKUP(欄列標準!U70,欄列標準!$A$8:$C$67,2,0),2))</f>
        <v/>
      </c>
      <c r="V70" s="49" t="str">
        <f>IF(ISERROR(ROUND(VLOOKUP(欄列標準!V70,欄列標準!$A$8:$C$67,3,0),2))=TRUE,"",ROUND(VLOOKUP(欄列標準!V70,欄列標準!$A$8:$C$67,3,0),2))</f>
        <v/>
      </c>
      <c r="W70" s="50" t="str">
        <f>IF(ISERROR(ROUND(VLOOKUP(欄列標準!W70,欄列標準!$A$8:$C$67,2,0),2))=TRUE,"",ROUND(VLOOKUP(欄列標準!W70,欄列標準!$A$8:$C$67,2,0),2))</f>
        <v/>
      </c>
      <c r="X70" s="49" t="str">
        <f>IF(ISERROR(ROUND(VLOOKUP(欄列標準!X70,欄列標準!$A$8:$C$67,3,0),2))=TRUE,"",ROUND(VLOOKUP(欄列標準!X70,欄列標準!$A$8:$C$67,3,0),2))</f>
        <v/>
      </c>
      <c r="Y70" s="50" t="str">
        <f>IF(ISERROR(ROUND(VLOOKUP(欄列標準!Y70,欄列標準!$A$8:$C$67,2,0),2))=TRUE,"",ROUND(VLOOKUP(欄列標準!Y70,欄列標準!$A$8:$C$67,2,0),2))</f>
        <v/>
      </c>
      <c r="Z70" s="49" t="str">
        <f>IF(ISERROR(ROUND(VLOOKUP(欄列標準!Z70,欄列標準!$A$8:$C$67,3,0),2))=TRUE,"",ROUND(VLOOKUP(欄列標準!Z70,欄列標準!$A$8:$C$67,3,0),2))</f>
        <v/>
      </c>
      <c r="AA70" s="50" t="str">
        <f>IF(ISERROR(ROUND(VLOOKUP(欄列標準!AA70,欄列標準!$A$8:$C$67,2,0),2))=TRUE,"",ROUND(VLOOKUP(欄列標準!AA70,欄列標準!$A$8:$C$67,2,0),2))</f>
        <v/>
      </c>
      <c r="AB70" s="49" t="str">
        <f>IF(ISERROR(ROUND(VLOOKUP(欄列標準!AB70,欄列標準!$A$8:$C$67,3,0),2))=TRUE,"",ROUND(VLOOKUP(欄列標準!AB70,欄列標準!$A$8:$C$67,3,0),2))</f>
        <v/>
      </c>
      <c r="AC70" s="50" t="str">
        <f>IF(ISERROR(ROUND(VLOOKUP(欄列標準!AC70,欄列標準!$A$8:$C$67,2,0),2))=TRUE,"",ROUND(VLOOKUP(欄列標準!AC70,欄列標準!$A$8:$C$67,2,0),2))</f>
        <v/>
      </c>
      <c r="AD70" s="49" t="str">
        <f>IF(ISERROR(ROUND(VLOOKUP(欄列標準!AD70,欄列標準!$A$8:$C$67,3,0),2))=TRUE,"",ROUND(VLOOKUP(欄列標準!AD70,欄列標準!$A$8:$C$67,3,0),2))</f>
        <v/>
      </c>
      <c r="AE70" s="50" t="str">
        <f>IF(ISERROR(ROUND(VLOOKUP(欄列標準!AE70,欄列標準!$A$8:$C$67,2,0),2))=TRUE,"",ROUND(VLOOKUP(欄列標準!AE70,欄列標準!$A$8:$C$67,2,0),2))</f>
        <v/>
      </c>
      <c r="AF70" s="49" t="str">
        <f>IF(ISERROR(ROUND(VLOOKUP(欄列標準!AF70,欄列標準!$A$8:$C$67,3,0),2))=TRUE,"",ROUND(VLOOKUP(欄列標準!AF70,欄列標準!$A$8:$C$67,3,0),2))</f>
        <v/>
      </c>
      <c r="AG70" s="50" t="str">
        <f>IF(ISERROR(ROUND(VLOOKUP(欄列標準!AG70,欄列標準!$A$8:$C$67,2,0),2))=TRUE,"",ROUND(VLOOKUP(欄列標準!AG70,欄列標準!$A$8:$C$67,2,0),2))</f>
        <v/>
      </c>
      <c r="AH70" s="49" t="str">
        <f>IF(ISERROR(ROUND(VLOOKUP(欄列標準!AH70,欄列標準!$A$8:$C$67,3,0),2))=TRUE,"",ROUND(VLOOKUP(欄列標準!AH70,欄列標準!$A$8:$C$67,3,0),2))</f>
        <v/>
      </c>
      <c r="AI70" s="50" t="str">
        <f>IF(ISERROR(ROUND(VLOOKUP(欄列標準!AI70,欄列標準!$A$8:$C$67,2,0),2))=TRUE,"",ROUND(VLOOKUP(欄列標準!AI70,欄列標準!$A$8:$C$67,2,0),2))</f>
        <v/>
      </c>
      <c r="AJ70" s="49" t="str">
        <f>IF(ISERROR(ROUND(VLOOKUP(欄列標準!AJ70,欄列標準!$A$8:$C$67,3,0),2))=TRUE,"",ROUND(VLOOKUP(欄列標準!AJ70,欄列標準!$A$8:$C$67,3,0),2))</f>
        <v/>
      </c>
      <c r="AK70" s="50" t="str">
        <f>IF(ISERROR(ROUND(VLOOKUP(欄列標準!AK70,欄列標準!$A$8:$C$67,2,0),2))=TRUE,"",ROUND(VLOOKUP(欄列標準!AK70,欄列標準!$A$8:$C$67,2,0),2))</f>
        <v/>
      </c>
      <c r="AL70" s="49" t="str">
        <f>IF(ISERROR(ROUND(VLOOKUP(欄列標準!AL70,欄列標準!$A$8:$C$67,3,0),2))=TRUE,"",ROUND(VLOOKUP(欄列標準!AL70,欄列標準!$A$8:$C$67,3,0),2))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C000"/>
  </sheetPr>
  <dimension ref="F1:AM70"/>
  <sheetViews>
    <sheetView topLeftCell="F1" workbookViewId="0">
      <pane xSplit="1" ySplit="2" topLeftCell="G27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5" width="0" hidden="1" customWidth="1"/>
    <col min="6" max="6" width="11.625" bestFit="1" customWidth="1"/>
  </cols>
  <sheetData>
    <row r="1" spans="6:39">
      <c r="G1" t="s">
        <v>117</v>
      </c>
      <c r="I1" t="s">
        <v>118</v>
      </c>
      <c r="K1" t="s">
        <v>16</v>
      </c>
      <c r="M1" t="s">
        <v>17</v>
      </c>
      <c r="O1" t="s">
        <v>18</v>
      </c>
      <c r="Q1" t="s">
        <v>19</v>
      </c>
      <c r="S1" t="s">
        <v>20</v>
      </c>
      <c r="U1" t="s">
        <v>21</v>
      </c>
      <c r="W1" t="s">
        <v>22</v>
      </c>
      <c r="Y1" t="s">
        <v>23</v>
      </c>
      <c r="AA1" t="s">
        <v>24</v>
      </c>
      <c r="AC1" t="s">
        <v>25</v>
      </c>
      <c r="AE1" t="s">
        <v>26</v>
      </c>
      <c r="AG1" t="s">
        <v>27</v>
      </c>
      <c r="AI1" t="s">
        <v>28</v>
      </c>
      <c r="AK1" t="s">
        <v>29</v>
      </c>
      <c r="AM1" s="30" t="s">
        <v>120</v>
      </c>
    </row>
    <row r="2" spans="6:39">
      <c r="F2" s="25" t="s">
        <v>121</v>
      </c>
      <c r="G2" s="25" t="s">
        <v>134</v>
      </c>
      <c r="H2" s="23" t="s">
        <v>135</v>
      </c>
      <c r="I2" s="25" t="s">
        <v>135</v>
      </c>
      <c r="J2" s="23" t="s">
        <v>135</v>
      </c>
      <c r="K2" s="25" t="s">
        <v>135</v>
      </c>
      <c r="L2" s="23" t="s">
        <v>135</v>
      </c>
      <c r="M2" s="25" t="s">
        <v>135</v>
      </c>
      <c r="N2" s="23" t="s">
        <v>135</v>
      </c>
      <c r="O2" s="25" t="s">
        <v>135</v>
      </c>
      <c r="P2" s="23" t="s">
        <v>135</v>
      </c>
      <c r="Q2" s="25" t="s">
        <v>135</v>
      </c>
      <c r="R2" s="23" t="s">
        <v>135</v>
      </c>
      <c r="S2" s="25" t="s">
        <v>135</v>
      </c>
      <c r="T2" s="23" t="s">
        <v>135</v>
      </c>
      <c r="U2" s="25" t="s">
        <v>135</v>
      </c>
      <c r="V2" s="23" t="s">
        <v>135</v>
      </c>
      <c r="W2" s="25" t="s">
        <v>135</v>
      </c>
      <c r="X2" s="23" t="s">
        <v>135</v>
      </c>
      <c r="Y2" s="25" t="s">
        <v>135</v>
      </c>
      <c r="Z2" s="23" t="s">
        <v>135</v>
      </c>
      <c r="AA2" s="25" t="s">
        <v>135</v>
      </c>
      <c r="AB2" s="23" t="s">
        <v>135</v>
      </c>
      <c r="AC2" s="25" t="s">
        <v>135</v>
      </c>
      <c r="AD2" s="23" t="s">
        <v>135</v>
      </c>
      <c r="AE2" s="25" t="s">
        <v>135</v>
      </c>
      <c r="AF2" s="23" t="s">
        <v>135</v>
      </c>
      <c r="AG2" s="25" t="s">
        <v>135</v>
      </c>
      <c r="AH2" s="23" t="s">
        <v>135</v>
      </c>
      <c r="AI2" s="25" t="s">
        <v>135</v>
      </c>
      <c r="AJ2" s="23" t="s">
        <v>135</v>
      </c>
      <c r="AK2" s="25" t="s">
        <v>135</v>
      </c>
      <c r="AL2" s="23" t="s">
        <v>135</v>
      </c>
    </row>
    <row r="3" spans="6:39">
      <c r="F3" s="31" t="s">
        <v>126</v>
      </c>
      <c r="G3" s="32">
        <v>1</v>
      </c>
      <c r="H3" s="33">
        <v>10</v>
      </c>
      <c r="I3" s="32"/>
      <c r="J3" s="33"/>
      <c r="K3" s="32"/>
      <c r="L3" s="33"/>
      <c r="M3" s="32"/>
      <c r="N3" s="33"/>
      <c r="O3" s="32"/>
      <c r="P3" s="33"/>
      <c r="Q3" s="32"/>
      <c r="R3" s="33"/>
      <c r="S3" s="32"/>
      <c r="T3" s="33"/>
      <c r="U3" s="32"/>
      <c r="V3" s="33"/>
      <c r="W3" s="32"/>
      <c r="X3" s="33"/>
      <c r="Y3" s="32"/>
      <c r="Z3" s="33"/>
      <c r="AA3" s="32"/>
      <c r="AB3" s="33"/>
      <c r="AC3" s="32"/>
      <c r="AD3" s="33"/>
      <c r="AE3" s="32"/>
      <c r="AF3" s="33"/>
      <c r="AG3" s="32"/>
      <c r="AH3" s="33"/>
      <c r="AI3" s="32"/>
      <c r="AJ3" s="33"/>
      <c r="AK3" s="32"/>
      <c r="AL3" s="33"/>
    </row>
    <row r="4" spans="6:39">
      <c r="F4" s="31" t="s">
        <v>127</v>
      </c>
      <c r="G4" s="34">
        <v>1</v>
      </c>
      <c r="H4" s="35">
        <v>10</v>
      </c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W4" s="34"/>
      <c r="X4" s="35"/>
      <c r="Y4" s="34"/>
      <c r="Z4" s="35"/>
      <c r="AA4" s="34"/>
      <c r="AB4" s="35"/>
      <c r="AC4" s="34"/>
      <c r="AD4" s="35"/>
      <c r="AE4" s="34"/>
      <c r="AF4" s="35"/>
      <c r="AG4" s="34"/>
      <c r="AH4" s="35"/>
      <c r="AI4" s="34"/>
      <c r="AJ4" s="35"/>
      <c r="AK4" s="34"/>
      <c r="AL4" s="35"/>
    </row>
    <row r="5" spans="6:39">
      <c r="F5" s="31" t="s">
        <v>43</v>
      </c>
      <c r="G5" s="34"/>
      <c r="H5" s="35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C5" s="34"/>
      <c r="AD5" s="35"/>
      <c r="AE5" s="34"/>
      <c r="AF5" s="35"/>
      <c r="AG5" s="34"/>
      <c r="AH5" s="35"/>
      <c r="AI5" s="34"/>
      <c r="AJ5" s="35"/>
      <c r="AK5" s="34"/>
      <c r="AL5" s="35"/>
    </row>
    <row r="6" spans="6:39">
      <c r="F6" s="31" t="s">
        <v>46</v>
      </c>
      <c r="G6" s="34"/>
      <c r="H6" s="35"/>
      <c r="I6" s="34"/>
      <c r="J6" s="35"/>
      <c r="K6" s="34"/>
      <c r="L6" s="35"/>
      <c r="M6" s="34"/>
      <c r="N6" s="35"/>
      <c r="O6" s="34"/>
      <c r="P6" s="35"/>
      <c r="Q6" s="34"/>
      <c r="R6" s="35"/>
      <c r="S6" s="34"/>
      <c r="T6" s="35"/>
      <c r="U6" s="34"/>
      <c r="V6" s="35"/>
      <c r="W6" s="34"/>
      <c r="X6" s="35"/>
      <c r="Y6" s="34"/>
      <c r="Z6" s="35"/>
      <c r="AA6" s="34"/>
      <c r="AB6" s="35"/>
      <c r="AC6" s="34"/>
      <c r="AD6" s="35"/>
      <c r="AE6" s="34"/>
      <c r="AF6" s="35"/>
      <c r="AG6" s="34"/>
      <c r="AH6" s="35"/>
      <c r="AI6" s="34"/>
      <c r="AJ6" s="35"/>
      <c r="AK6" s="34"/>
      <c r="AL6" s="35"/>
    </row>
    <row r="7" spans="6:39">
      <c r="F7" s="31" t="s">
        <v>13</v>
      </c>
      <c r="G7" s="34">
        <v>1</v>
      </c>
      <c r="H7" s="35">
        <v>10</v>
      </c>
      <c r="I7" s="34"/>
      <c r="J7" s="35"/>
      <c r="K7" s="34"/>
      <c r="L7" s="35"/>
      <c r="M7" s="34"/>
      <c r="N7" s="35"/>
      <c r="O7" s="34"/>
      <c r="P7" s="35"/>
      <c r="Q7" s="34"/>
      <c r="R7" s="35"/>
      <c r="S7" s="34"/>
      <c r="T7" s="35"/>
      <c r="U7" s="34"/>
      <c r="V7" s="35"/>
      <c r="W7" s="34"/>
      <c r="X7" s="35"/>
      <c r="Y7" s="34"/>
      <c r="Z7" s="35"/>
      <c r="AA7" s="34"/>
      <c r="AB7" s="35"/>
      <c r="AC7" s="34"/>
      <c r="AD7" s="35"/>
      <c r="AE7" s="34"/>
      <c r="AF7" s="35"/>
      <c r="AG7" s="34"/>
      <c r="AH7" s="35"/>
      <c r="AI7" s="34"/>
      <c r="AJ7" s="35"/>
      <c r="AK7" s="34"/>
      <c r="AL7" s="35"/>
    </row>
    <row r="8" spans="6:39">
      <c r="F8" s="31" t="s">
        <v>51</v>
      </c>
      <c r="G8" s="34">
        <v>1</v>
      </c>
      <c r="H8" s="35">
        <v>11</v>
      </c>
      <c r="I8" s="34"/>
      <c r="J8" s="35"/>
      <c r="K8" s="34">
        <v>19</v>
      </c>
      <c r="L8" s="35">
        <v>27</v>
      </c>
      <c r="M8" s="34"/>
      <c r="N8" s="35"/>
      <c r="O8" s="34"/>
      <c r="P8" s="35"/>
      <c r="Q8" s="34"/>
      <c r="R8" s="35"/>
      <c r="S8" s="34"/>
      <c r="T8" s="35"/>
      <c r="U8" s="34"/>
      <c r="V8" s="35"/>
      <c r="W8" s="34"/>
      <c r="X8" s="35"/>
      <c r="Y8" s="34"/>
      <c r="Z8" s="35"/>
      <c r="AA8" s="34"/>
      <c r="AB8" s="35"/>
      <c r="AC8" s="34"/>
      <c r="AD8" s="35"/>
      <c r="AE8" s="34"/>
      <c r="AF8" s="35"/>
      <c r="AG8" s="34"/>
      <c r="AH8" s="35"/>
      <c r="AI8" s="34"/>
      <c r="AJ8" s="35"/>
      <c r="AK8" s="34"/>
      <c r="AL8" s="35"/>
    </row>
    <row r="9" spans="6:39">
      <c r="F9" s="31" t="s">
        <v>52</v>
      </c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5"/>
      <c r="AA9" s="34"/>
      <c r="AB9" s="35"/>
      <c r="AC9" s="34"/>
      <c r="AD9" s="35"/>
      <c r="AE9" s="34"/>
      <c r="AF9" s="35"/>
      <c r="AG9" s="34"/>
      <c r="AH9" s="35"/>
      <c r="AI9" s="34"/>
      <c r="AJ9" s="35"/>
      <c r="AK9" s="34"/>
      <c r="AL9" s="35"/>
    </row>
    <row r="10" spans="6:39">
      <c r="F10" s="31" t="s">
        <v>53</v>
      </c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4"/>
      <c r="T10" s="35"/>
      <c r="U10" s="34"/>
      <c r="V10" s="35"/>
      <c r="W10" s="34"/>
      <c r="X10" s="35"/>
      <c r="Y10" s="34"/>
      <c r="Z10" s="35"/>
      <c r="AA10" s="34"/>
      <c r="AB10" s="35"/>
      <c r="AC10" s="34"/>
      <c r="AD10" s="35"/>
      <c r="AE10" s="34"/>
      <c r="AF10" s="35"/>
      <c r="AG10" s="34"/>
      <c r="AH10" s="35"/>
      <c r="AI10" s="34"/>
      <c r="AJ10" s="35"/>
      <c r="AK10" s="34"/>
      <c r="AL10" s="35"/>
    </row>
    <row r="11" spans="6:39">
      <c r="F11" s="31" t="s">
        <v>54</v>
      </c>
      <c r="G11" s="34">
        <v>1</v>
      </c>
      <c r="H11" s="35">
        <v>10</v>
      </c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35"/>
      <c r="Y11" s="34"/>
      <c r="Z11" s="35"/>
      <c r="AA11" s="34"/>
      <c r="AB11" s="35"/>
      <c r="AC11" s="34"/>
      <c r="AD11" s="35"/>
      <c r="AE11" s="34"/>
      <c r="AF11" s="35"/>
      <c r="AG11" s="34"/>
      <c r="AH11" s="35"/>
      <c r="AI11" s="34"/>
      <c r="AJ11" s="35"/>
      <c r="AK11" s="34"/>
      <c r="AL11" s="35"/>
    </row>
    <row r="12" spans="6:39">
      <c r="F12" s="31" t="s">
        <v>55</v>
      </c>
      <c r="G12" s="34">
        <v>1</v>
      </c>
      <c r="H12" s="35">
        <v>7</v>
      </c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35"/>
      <c r="Y12" s="34"/>
      <c r="Z12" s="35"/>
      <c r="AA12" s="34"/>
      <c r="AB12" s="35"/>
      <c r="AC12" s="34"/>
      <c r="AD12" s="35"/>
      <c r="AE12" s="34"/>
      <c r="AF12" s="35"/>
      <c r="AG12" s="34"/>
      <c r="AH12" s="35"/>
      <c r="AI12" s="34"/>
      <c r="AJ12" s="35"/>
      <c r="AK12" s="34"/>
      <c r="AL12" s="35"/>
    </row>
    <row r="13" spans="6:39">
      <c r="F13" s="31" t="s">
        <v>128</v>
      </c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4"/>
      <c r="X13" s="35"/>
      <c r="Y13" s="34"/>
      <c r="Z13" s="35"/>
      <c r="AA13" s="34"/>
      <c r="AB13" s="35"/>
      <c r="AC13" s="34"/>
      <c r="AD13" s="35"/>
      <c r="AE13" s="34"/>
      <c r="AF13" s="35"/>
      <c r="AG13" s="34"/>
      <c r="AH13" s="35"/>
      <c r="AI13" s="34"/>
      <c r="AJ13" s="35"/>
      <c r="AK13" s="34"/>
      <c r="AL13" s="35"/>
    </row>
    <row r="14" spans="6:39">
      <c r="F14" s="31" t="s">
        <v>129</v>
      </c>
      <c r="G14" s="34"/>
      <c r="H14" s="35"/>
      <c r="I14" s="34"/>
      <c r="J14" s="35"/>
      <c r="K14" s="34"/>
      <c r="L14" s="35"/>
      <c r="M14" s="34"/>
      <c r="N14" s="35"/>
      <c r="O14" s="34"/>
      <c r="P14" s="35"/>
      <c r="Q14" s="34"/>
      <c r="R14" s="35"/>
      <c r="S14" s="34"/>
      <c r="T14" s="35"/>
      <c r="U14" s="34"/>
      <c r="V14" s="35"/>
      <c r="W14" s="34"/>
      <c r="X14" s="35"/>
      <c r="Y14" s="34"/>
      <c r="Z14" s="35"/>
      <c r="AA14" s="34"/>
      <c r="AB14" s="35"/>
      <c r="AC14" s="34"/>
      <c r="AD14" s="35"/>
      <c r="AE14" s="34"/>
      <c r="AF14" s="35"/>
      <c r="AG14" s="34"/>
      <c r="AH14" s="35"/>
      <c r="AI14" s="34"/>
      <c r="AJ14" s="35"/>
      <c r="AK14" s="34"/>
      <c r="AL14" s="35"/>
    </row>
    <row r="15" spans="6:39">
      <c r="F15" s="31" t="s">
        <v>130</v>
      </c>
      <c r="G15" s="34">
        <v>1</v>
      </c>
      <c r="H15" s="35">
        <v>14</v>
      </c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34"/>
      <c r="AH15" s="35"/>
      <c r="AI15" s="34"/>
      <c r="AJ15" s="35"/>
      <c r="AK15" s="34"/>
      <c r="AL15" s="35"/>
    </row>
    <row r="16" spans="6:39">
      <c r="F16" s="31" t="s">
        <v>60</v>
      </c>
      <c r="G16" s="34">
        <v>1</v>
      </c>
      <c r="H16" s="35">
        <v>9</v>
      </c>
      <c r="I16" s="34"/>
      <c r="J16" s="35"/>
      <c r="K16" s="34">
        <v>17</v>
      </c>
      <c r="L16" s="35">
        <v>28</v>
      </c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5"/>
      <c r="AA16" s="34"/>
      <c r="AB16" s="35"/>
      <c r="AC16" s="34"/>
      <c r="AD16" s="35"/>
      <c r="AE16" s="34"/>
      <c r="AF16" s="35"/>
      <c r="AG16" s="34"/>
      <c r="AH16" s="35"/>
      <c r="AI16" s="34"/>
      <c r="AJ16" s="35"/>
      <c r="AK16" s="34"/>
      <c r="AL16" s="35"/>
    </row>
    <row r="17" spans="6:38">
      <c r="F17" s="31" t="s">
        <v>61</v>
      </c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</row>
    <row r="18" spans="6:38">
      <c r="F18" s="31" t="s">
        <v>62</v>
      </c>
      <c r="G18" s="34">
        <v>1</v>
      </c>
      <c r="H18" s="35">
        <v>14</v>
      </c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5"/>
      <c r="AC18" s="34"/>
      <c r="AD18" s="35"/>
      <c r="AE18" s="34"/>
      <c r="AF18" s="35"/>
      <c r="AG18" s="34"/>
      <c r="AH18" s="35"/>
      <c r="AI18" s="34"/>
      <c r="AJ18" s="35"/>
      <c r="AK18" s="34"/>
      <c r="AL18" s="35"/>
    </row>
    <row r="19" spans="6:38">
      <c r="F19" s="31" t="s">
        <v>63</v>
      </c>
      <c r="G19" s="34">
        <v>1</v>
      </c>
      <c r="H19" s="35">
        <v>9</v>
      </c>
      <c r="I19" s="34"/>
      <c r="J19" s="35"/>
      <c r="K19" s="34">
        <v>17</v>
      </c>
      <c r="L19" s="35">
        <v>24</v>
      </c>
      <c r="M19" s="34"/>
      <c r="N19" s="35"/>
      <c r="O19" s="34">
        <v>31</v>
      </c>
      <c r="P19" s="35">
        <v>42</v>
      </c>
      <c r="Q19" s="34"/>
      <c r="R19" s="35"/>
      <c r="S19" s="34"/>
      <c r="T19" s="35"/>
      <c r="U19" s="34"/>
      <c r="V19" s="35"/>
      <c r="W19" s="34"/>
      <c r="X19" s="35"/>
      <c r="Y19" s="34"/>
      <c r="Z19" s="35"/>
      <c r="AA19" s="34"/>
      <c r="AB19" s="35"/>
      <c r="AC19" s="34"/>
      <c r="AD19" s="35"/>
      <c r="AE19" s="34"/>
      <c r="AF19" s="35"/>
      <c r="AG19" s="34"/>
      <c r="AH19" s="35"/>
      <c r="AI19" s="34"/>
      <c r="AJ19" s="35"/>
      <c r="AK19" s="34"/>
      <c r="AL19" s="35"/>
    </row>
    <row r="20" spans="6:38">
      <c r="F20" s="31" t="s">
        <v>64</v>
      </c>
      <c r="G20" s="34">
        <v>1</v>
      </c>
      <c r="H20" s="35">
        <v>8</v>
      </c>
      <c r="I20" s="34"/>
      <c r="J20" s="35"/>
      <c r="K20" s="34">
        <v>16</v>
      </c>
      <c r="L20" s="35">
        <v>22</v>
      </c>
      <c r="M20" s="34"/>
      <c r="N20" s="35"/>
      <c r="O20" s="34">
        <v>28</v>
      </c>
      <c r="P20" s="35">
        <v>35</v>
      </c>
      <c r="Q20" s="34"/>
      <c r="R20" s="35"/>
      <c r="S20" s="34">
        <v>42</v>
      </c>
      <c r="T20" s="35">
        <v>48</v>
      </c>
      <c r="U20" s="34"/>
      <c r="V20" s="35"/>
      <c r="W20" s="34"/>
      <c r="X20" s="35"/>
      <c r="Y20" s="34"/>
      <c r="Z20" s="35"/>
      <c r="AA20" s="34"/>
      <c r="AB20" s="35"/>
      <c r="AC20" s="34"/>
      <c r="AD20" s="35"/>
      <c r="AE20" s="34"/>
      <c r="AF20" s="35"/>
      <c r="AG20" s="34"/>
      <c r="AH20" s="35"/>
      <c r="AI20" s="34"/>
      <c r="AJ20" s="35"/>
      <c r="AK20" s="34"/>
      <c r="AL20" s="35"/>
    </row>
    <row r="21" spans="6:38">
      <c r="F21" s="31" t="s">
        <v>65</v>
      </c>
      <c r="G21" s="34">
        <v>1</v>
      </c>
      <c r="H21" s="35">
        <v>7</v>
      </c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34"/>
      <c r="Z21" s="35"/>
      <c r="AA21" s="34"/>
      <c r="AB21" s="35"/>
      <c r="AC21" s="34"/>
      <c r="AD21" s="35"/>
      <c r="AE21" s="34"/>
      <c r="AF21" s="35"/>
      <c r="AG21" s="34"/>
      <c r="AH21" s="35"/>
      <c r="AI21" s="34"/>
      <c r="AJ21" s="35"/>
      <c r="AK21" s="34"/>
      <c r="AL21" s="35"/>
    </row>
    <row r="22" spans="6:38">
      <c r="F22" s="31" t="s">
        <v>66</v>
      </c>
      <c r="G22" s="34">
        <v>1</v>
      </c>
      <c r="H22" s="35">
        <v>9</v>
      </c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</row>
    <row r="23" spans="6:38">
      <c r="F23" s="31" t="s">
        <v>67</v>
      </c>
      <c r="G23" s="34">
        <v>1</v>
      </c>
      <c r="H23" s="35">
        <v>11</v>
      </c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  <c r="AC23" s="34"/>
      <c r="AD23" s="35"/>
      <c r="AE23" s="34"/>
      <c r="AF23" s="35"/>
      <c r="AG23" s="34"/>
      <c r="AH23" s="35"/>
      <c r="AI23" s="34"/>
      <c r="AJ23" s="35"/>
      <c r="AK23" s="34"/>
      <c r="AL23" s="35"/>
    </row>
    <row r="24" spans="6:38">
      <c r="F24" s="31" t="s">
        <v>68</v>
      </c>
      <c r="G24" s="34">
        <v>1</v>
      </c>
      <c r="H24" s="35">
        <v>10</v>
      </c>
      <c r="I24" s="34"/>
      <c r="J24" s="35"/>
      <c r="K24" s="34"/>
      <c r="L24" s="35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35"/>
      <c r="AA24" s="34"/>
      <c r="AB24" s="35"/>
      <c r="AC24" s="34"/>
      <c r="AD24" s="35"/>
      <c r="AE24" s="34"/>
      <c r="AF24" s="35"/>
      <c r="AG24" s="34"/>
      <c r="AH24" s="35"/>
      <c r="AI24" s="34"/>
      <c r="AJ24" s="35"/>
      <c r="AK24" s="34"/>
      <c r="AL24" s="35"/>
    </row>
    <row r="25" spans="6:38">
      <c r="F25" s="31" t="s">
        <v>69</v>
      </c>
      <c r="G25" s="34">
        <v>1</v>
      </c>
      <c r="H25" s="35">
        <v>9</v>
      </c>
      <c r="I25" s="34"/>
      <c r="J25" s="35"/>
      <c r="K25" s="34">
        <v>17</v>
      </c>
      <c r="L25" s="35">
        <v>23</v>
      </c>
      <c r="M25" s="34"/>
      <c r="N25" s="35"/>
      <c r="O25" s="34"/>
      <c r="P25" s="35"/>
      <c r="Q25" s="34"/>
      <c r="R25" s="35"/>
      <c r="S25" s="34"/>
      <c r="T25" s="35"/>
      <c r="U25" s="34"/>
      <c r="V25" s="35"/>
      <c r="W25" s="34"/>
      <c r="X25" s="35"/>
      <c r="Y25" s="34"/>
      <c r="Z25" s="35"/>
      <c r="AA25" s="34"/>
      <c r="AB25" s="35"/>
      <c r="AC25" s="34"/>
      <c r="AD25" s="35"/>
      <c r="AE25" s="34"/>
      <c r="AF25" s="35"/>
      <c r="AG25" s="34"/>
      <c r="AH25" s="35"/>
      <c r="AI25" s="34"/>
      <c r="AJ25" s="35"/>
      <c r="AK25" s="34"/>
      <c r="AL25" s="35"/>
    </row>
    <row r="26" spans="6:38">
      <c r="F26" s="31" t="s">
        <v>70</v>
      </c>
      <c r="G26" s="34">
        <v>1</v>
      </c>
      <c r="H26" s="35">
        <v>8</v>
      </c>
      <c r="I26" s="34"/>
      <c r="J26" s="35"/>
      <c r="K26" s="34">
        <v>15</v>
      </c>
      <c r="L26" s="35">
        <v>22</v>
      </c>
      <c r="M26" s="34"/>
      <c r="N26" s="35"/>
      <c r="O26" s="34"/>
      <c r="P26" s="35"/>
      <c r="Q26" s="34"/>
      <c r="R26" s="35"/>
      <c r="S26" s="34"/>
      <c r="T26" s="35"/>
      <c r="U26" s="34"/>
      <c r="V26" s="35"/>
      <c r="W26" s="34"/>
      <c r="X26" s="35"/>
      <c r="Y26" s="34"/>
      <c r="Z26" s="35"/>
      <c r="AA26" s="34"/>
      <c r="AB26" s="35"/>
      <c r="AC26" s="34"/>
      <c r="AD26" s="35"/>
      <c r="AE26" s="34"/>
      <c r="AF26" s="35"/>
      <c r="AG26" s="34"/>
      <c r="AH26" s="35"/>
      <c r="AI26" s="34"/>
      <c r="AJ26" s="35"/>
      <c r="AK26" s="34"/>
      <c r="AL26" s="35"/>
    </row>
    <row r="27" spans="6:38">
      <c r="F27" s="31" t="s">
        <v>71</v>
      </c>
      <c r="G27" s="34">
        <v>1</v>
      </c>
      <c r="H27" s="35">
        <v>8</v>
      </c>
      <c r="I27" s="34"/>
      <c r="J27" s="35"/>
      <c r="K27" s="34">
        <v>15</v>
      </c>
      <c r="L27" s="35">
        <v>22</v>
      </c>
      <c r="M27" s="34"/>
      <c r="N27" s="35"/>
      <c r="O27" s="34"/>
      <c r="P27" s="35"/>
      <c r="Q27" s="34"/>
      <c r="R27" s="35"/>
      <c r="S27" s="34"/>
      <c r="T27" s="35"/>
      <c r="U27" s="34"/>
      <c r="V27" s="35"/>
      <c r="W27" s="34"/>
      <c r="X27" s="35"/>
      <c r="Y27" s="34"/>
      <c r="Z27" s="35"/>
      <c r="AA27" s="34"/>
      <c r="AB27" s="35"/>
      <c r="AC27" s="34"/>
      <c r="AD27" s="35"/>
      <c r="AE27" s="34"/>
      <c r="AF27" s="35"/>
      <c r="AG27" s="34"/>
      <c r="AH27" s="35"/>
      <c r="AI27" s="34"/>
      <c r="AJ27" s="35"/>
      <c r="AK27" s="34"/>
      <c r="AL27" s="35"/>
    </row>
    <row r="28" spans="6:38">
      <c r="F28" s="31" t="s">
        <v>72</v>
      </c>
      <c r="G28" s="34">
        <v>1</v>
      </c>
      <c r="H28" s="35">
        <v>9</v>
      </c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35"/>
      <c r="AC28" s="34"/>
      <c r="AD28" s="35"/>
      <c r="AE28" s="34"/>
      <c r="AF28" s="35"/>
      <c r="AG28" s="34"/>
      <c r="AH28" s="35"/>
      <c r="AI28" s="34"/>
      <c r="AJ28" s="35"/>
      <c r="AK28" s="34"/>
      <c r="AL28" s="35"/>
    </row>
    <row r="29" spans="6:38">
      <c r="F29" s="31" t="s">
        <v>73</v>
      </c>
      <c r="G29" s="34">
        <v>1</v>
      </c>
      <c r="H29" s="35">
        <v>9</v>
      </c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4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35"/>
      <c r="AE29" s="34"/>
      <c r="AF29" s="35"/>
      <c r="AG29" s="34"/>
      <c r="AH29" s="35"/>
      <c r="AI29" s="34"/>
      <c r="AJ29" s="35"/>
      <c r="AK29" s="34"/>
      <c r="AL29" s="35"/>
    </row>
    <row r="30" spans="6:38">
      <c r="F30" s="31" t="s">
        <v>74</v>
      </c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5"/>
      <c r="U30" s="34"/>
      <c r="V30" s="35"/>
      <c r="W30" s="34"/>
      <c r="X30" s="35"/>
      <c r="Y30" s="34"/>
      <c r="Z30" s="35"/>
      <c r="AA30" s="34"/>
      <c r="AB30" s="35"/>
      <c r="AC30" s="34"/>
      <c r="AD30" s="35"/>
      <c r="AE30" s="34"/>
      <c r="AF30" s="35"/>
      <c r="AG30" s="34"/>
      <c r="AH30" s="35"/>
      <c r="AI30" s="34"/>
      <c r="AJ30" s="35"/>
      <c r="AK30" s="34"/>
      <c r="AL30" s="35"/>
    </row>
    <row r="31" spans="6:38">
      <c r="F31" s="31" t="s">
        <v>75</v>
      </c>
      <c r="G31" s="34">
        <v>1</v>
      </c>
      <c r="H31" s="35">
        <v>13</v>
      </c>
      <c r="I31" s="34"/>
      <c r="J31" s="35"/>
      <c r="K31" s="34">
        <v>25</v>
      </c>
      <c r="L31" s="35">
        <v>37</v>
      </c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34"/>
      <c r="X31" s="35"/>
      <c r="Y31" s="34"/>
      <c r="Z31" s="35"/>
      <c r="AA31" s="34"/>
      <c r="AB31" s="35"/>
      <c r="AC31" s="34"/>
      <c r="AD31" s="35"/>
      <c r="AE31" s="34"/>
      <c r="AF31" s="35"/>
      <c r="AG31" s="34"/>
      <c r="AH31" s="35"/>
      <c r="AI31" s="34"/>
      <c r="AJ31" s="35"/>
      <c r="AK31" s="34"/>
      <c r="AL31" s="35"/>
    </row>
    <row r="32" spans="6:38">
      <c r="F32" s="31" t="s">
        <v>76</v>
      </c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  <c r="AC32" s="34"/>
      <c r="AD32" s="35"/>
      <c r="AE32" s="34"/>
      <c r="AF32" s="35"/>
      <c r="AG32" s="34"/>
      <c r="AH32" s="35"/>
      <c r="AI32" s="34"/>
      <c r="AJ32" s="35"/>
      <c r="AK32" s="34"/>
      <c r="AL32" s="35"/>
    </row>
    <row r="33" spans="6:38">
      <c r="F33" s="31" t="s">
        <v>77</v>
      </c>
      <c r="G33" s="34">
        <v>1</v>
      </c>
      <c r="H33" s="35">
        <v>10</v>
      </c>
      <c r="I33" s="34"/>
      <c r="J33" s="35"/>
      <c r="K33" s="34">
        <v>20</v>
      </c>
      <c r="L33" s="35">
        <v>29</v>
      </c>
      <c r="M33" s="34"/>
      <c r="N33" s="35"/>
      <c r="O33" s="34"/>
      <c r="P33" s="35"/>
      <c r="Q33" s="34"/>
      <c r="R33" s="35"/>
      <c r="S33" s="34"/>
      <c r="T33" s="35"/>
      <c r="U33" s="34"/>
      <c r="V33" s="35"/>
      <c r="W33" s="34"/>
      <c r="X33" s="35"/>
      <c r="Y33" s="34"/>
      <c r="Z33" s="35"/>
      <c r="AA33" s="34"/>
      <c r="AB33" s="35"/>
      <c r="AC33" s="34"/>
      <c r="AD33" s="35"/>
      <c r="AE33" s="34"/>
      <c r="AF33" s="35"/>
      <c r="AG33" s="34"/>
      <c r="AH33" s="35"/>
      <c r="AI33" s="34"/>
      <c r="AJ33" s="35"/>
      <c r="AK33" s="34"/>
      <c r="AL33" s="35"/>
    </row>
    <row r="34" spans="6:38">
      <c r="F34" s="31" t="s">
        <v>78</v>
      </c>
      <c r="G34" s="34">
        <v>1</v>
      </c>
      <c r="H34" s="35">
        <v>11</v>
      </c>
      <c r="I34" s="34"/>
      <c r="J34" s="35"/>
      <c r="K34" s="34"/>
      <c r="L34" s="35"/>
      <c r="M34" s="34"/>
      <c r="N34" s="35"/>
      <c r="O34" s="34"/>
      <c r="P34" s="35"/>
      <c r="Q34" s="34"/>
      <c r="R34" s="35"/>
      <c r="S34" s="34"/>
      <c r="T34" s="35"/>
      <c r="U34" s="34"/>
      <c r="V34" s="35"/>
      <c r="W34" s="34"/>
      <c r="X34" s="35"/>
      <c r="Y34" s="34"/>
      <c r="Z34" s="35"/>
      <c r="AA34" s="34"/>
      <c r="AB34" s="35"/>
      <c r="AC34" s="34"/>
      <c r="AD34" s="35"/>
      <c r="AE34" s="34"/>
      <c r="AF34" s="35"/>
      <c r="AG34" s="34"/>
      <c r="AH34" s="35"/>
      <c r="AI34" s="34"/>
      <c r="AJ34" s="35"/>
      <c r="AK34" s="34"/>
      <c r="AL34" s="35"/>
    </row>
    <row r="35" spans="6:38">
      <c r="F35" s="31" t="s">
        <v>79</v>
      </c>
      <c r="G35" s="34">
        <v>1</v>
      </c>
      <c r="H35" s="35">
        <v>10</v>
      </c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34"/>
      <c r="AH35" s="35"/>
      <c r="AI35" s="34"/>
      <c r="AJ35" s="35"/>
      <c r="AK35" s="34"/>
      <c r="AL35" s="35"/>
    </row>
    <row r="36" spans="6:38">
      <c r="F36" s="31" t="s">
        <v>80</v>
      </c>
      <c r="G36" s="34">
        <v>1</v>
      </c>
      <c r="H36" s="35">
        <v>10</v>
      </c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35"/>
      <c r="AA36" s="34"/>
      <c r="AB36" s="35"/>
      <c r="AC36" s="34"/>
      <c r="AD36" s="35"/>
      <c r="AE36" s="34"/>
      <c r="AF36" s="35"/>
      <c r="AG36" s="34"/>
      <c r="AH36" s="35"/>
      <c r="AI36" s="34"/>
      <c r="AJ36" s="35"/>
      <c r="AK36" s="34"/>
      <c r="AL36" s="35"/>
    </row>
    <row r="37" spans="6:38">
      <c r="F37" s="31" t="s">
        <v>81</v>
      </c>
      <c r="G37" s="34">
        <v>1</v>
      </c>
      <c r="H37" s="35">
        <v>8</v>
      </c>
      <c r="I37" s="34"/>
      <c r="J37" s="35"/>
      <c r="K37" s="34">
        <v>16</v>
      </c>
      <c r="L37" s="35">
        <v>23</v>
      </c>
      <c r="M37" s="34"/>
      <c r="N37" s="35"/>
      <c r="O37" s="34"/>
      <c r="P37" s="35"/>
      <c r="Q37" s="34"/>
      <c r="R37" s="35"/>
      <c r="S37" s="34"/>
      <c r="T37" s="35"/>
      <c r="U37" s="34"/>
      <c r="V37" s="35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34"/>
      <c r="AH37" s="35"/>
      <c r="AI37" s="34"/>
      <c r="AJ37" s="35"/>
      <c r="AK37" s="34"/>
      <c r="AL37" s="35"/>
    </row>
    <row r="38" spans="6:38">
      <c r="F38" s="31" t="s">
        <v>82</v>
      </c>
      <c r="G38" s="34">
        <v>1</v>
      </c>
      <c r="H38" s="35">
        <v>7</v>
      </c>
      <c r="I38" s="34"/>
      <c r="J38" s="35"/>
      <c r="K38" s="34"/>
      <c r="L38" s="35"/>
      <c r="M38" s="34"/>
      <c r="N38" s="35"/>
      <c r="O38" s="34"/>
      <c r="P38" s="35"/>
      <c r="Q38" s="34"/>
      <c r="R38" s="35"/>
      <c r="S38" s="34"/>
      <c r="T38" s="35"/>
      <c r="U38" s="34"/>
      <c r="V38" s="35"/>
      <c r="W38" s="34"/>
      <c r="X38" s="35"/>
      <c r="Y38" s="34"/>
      <c r="Z38" s="35"/>
      <c r="AA38" s="34"/>
      <c r="AB38" s="35"/>
      <c r="AC38" s="34"/>
      <c r="AD38" s="35"/>
      <c r="AE38" s="34"/>
      <c r="AF38" s="35"/>
      <c r="AG38" s="34"/>
      <c r="AH38" s="35"/>
      <c r="AI38" s="34"/>
      <c r="AJ38" s="35"/>
      <c r="AK38" s="34"/>
      <c r="AL38" s="35"/>
    </row>
    <row r="39" spans="6:38">
      <c r="F39" s="31" t="s">
        <v>83</v>
      </c>
      <c r="G39" s="34">
        <v>1</v>
      </c>
      <c r="H39" s="35">
        <v>7</v>
      </c>
      <c r="I39" s="34"/>
      <c r="J39" s="35"/>
      <c r="K39" s="34"/>
      <c r="L39" s="35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34"/>
      <c r="Z39" s="35"/>
      <c r="AA39" s="34"/>
      <c r="AB39" s="35"/>
      <c r="AC39" s="34"/>
      <c r="AD39" s="35"/>
      <c r="AE39" s="34"/>
      <c r="AF39" s="35"/>
      <c r="AG39" s="34"/>
      <c r="AH39" s="35"/>
      <c r="AI39" s="34"/>
      <c r="AJ39" s="35"/>
      <c r="AK39" s="34"/>
      <c r="AL39" s="35"/>
    </row>
    <row r="40" spans="6:38">
      <c r="F40" s="31" t="s">
        <v>84</v>
      </c>
      <c r="G40" s="34">
        <v>1</v>
      </c>
      <c r="H40" s="35">
        <v>9</v>
      </c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5"/>
      <c r="AC40" s="34"/>
      <c r="AD40" s="35"/>
      <c r="AE40" s="34"/>
      <c r="AF40" s="35"/>
      <c r="AG40" s="34"/>
      <c r="AH40" s="35"/>
      <c r="AI40" s="34"/>
      <c r="AJ40" s="35"/>
      <c r="AK40" s="34"/>
      <c r="AL40" s="35"/>
    </row>
    <row r="41" spans="6:38">
      <c r="F41" s="31" t="s">
        <v>85</v>
      </c>
      <c r="G41" s="34">
        <v>1</v>
      </c>
      <c r="H41" s="35">
        <v>9</v>
      </c>
      <c r="I41" s="34"/>
      <c r="J41" s="35"/>
      <c r="K41" s="34"/>
      <c r="L41" s="35"/>
      <c r="M41" s="34"/>
      <c r="N41" s="35"/>
      <c r="O41" s="34"/>
      <c r="P41" s="35"/>
      <c r="Q41" s="34"/>
      <c r="R41" s="35"/>
      <c r="S41" s="34"/>
      <c r="T41" s="35"/>
      <c r="U41" s="34"/>
      <c r="V41" s="35"/>
      <c r="W41" s="34"/>
      <c r="X41" s="35"/>
      <c r="Y41" s="34"/>
      <c r="Z41" s="35"/>
      <c r="AA41" s="34"/>
      <c r="AB41" s="35"/>
      <c r="AC41" s="34"/>
      <c r="AD41" s="35"/>
      <c r="AE41" s="34"/>
      <c r="AF41" s="35"/>
      <c r="AG41" s="34"/>
      <c r="AH41" s="35"/>
      <c r="AI41" s="34"/>
      <c r="AJ41" s="35"/>
      <c r="AK41" s="34"/>
      <c r="AL41" s="35"/>
    </row>
    <row r="42" spans="6:38">
      <c r="F42" s="31" t="s">
        <v>86</v>
      </c>
      <c r="G42" s="34">
        <v>1</v>
      </c>
      <c r="H42" s="35">
        <v>10</v>
      </c>
      <c r="I42" s="34"/>
      <c r="J42" s="35"/>
      <c r="K42" s="34"/>
      <c r="L42" s="35"/>
      <c r="M42" s="34"/>
      <c r="N42" s="35"/>
      <c r="O42" s="34"/>
      <c r="P42" s="35"/>
      <c r="Q42" s="34"/>
      <c r="R42" s="35"/>
      <c r="S42" s="34"/>
      <c r="T42" s="35"/>
      <c r="U42" s="34"/>
      <c r="V42" s="35"/>
      <c r="W42" s="34"/>
      <c r="X42" s="35"/>
      <c r="Y42" s="34"/>
      <c r="Z42" s="35"/>
      <c r="AA42" s="34"/>
      <c r="AB42" s="35"/>
      <c r="AC42" s="34"/>
      <c r="AD42" s="35"/>
      <c r="AE42" s="34"/>
      <c r="AF42" s="35"/>
      <c r="AG42" s="34"/>
      <c r="AH42" s="35"/>
      <c r="AI42" s="34"/>
      <c r="AJ42" s="35"/>
      <c r="AK42" s="34"/>
      <c r="AL42" s="35"/>
    </row>
    <row r="43" spans="6:38">
      <c r="F43" s="31" t="s">
        <v>87</v>
      </c>
      <c r="G43" s="34">
        <v>1</v>
      </c>
      <c r="H43" s="35">
        <v>6</v>
      </c>
      <c r="I43" s="34"/>
      <c r="J43" s="35"/>
      <c r="K43" s="34"/>
      <c r="L43" s="35"/>
      <c r="M43" s="34"/>
      <c r="N43" s="35"/>
      <c r="O43" s="34"/>
      <c r="P43" s="35"/>
      <c r="Q43" s="34"/>
      <c r="R43" s="35"/>
      <c r="S43" s="34"/>
      <c r="T43" s="35"/>
      <c r="U43" s="34"/>
      <c r="V43" s="35"/>
      <c r="W43" s="34"/>
      <c r="X43" s="35"/>
      <c r="Y43" s="34"/>
      <c r="Z43" s="35"/>
      <c r="AA43" s="34"/>
      <c r="AB43" s="35"/>
      <c r="AC43" s="34"/>
      <c r="AD43" s="35"/>
      <c r="AE43" s="34"/>
      <c r="AF43" s="35"/>
      <c r="AG43" s="34"/>
      <c r="AH43" s="35"/>
      <c r="AI43" s="34"/>
      <c r="AJ43" s="35"/>
      <c r="AK43" s="34"/>
      <c r="AL43" s="35"/>
    </row>
    <row r="44" spans="6:38">
      <c r="F44" s="31" t="s">
        <v>88</v>
      </c>
      <c r="G44" s="34">
        <v>1</v>
      </c>
      <c r="H44" s="35">
        <v>12</v>
      </c>
      <c r="I44" s="34"/>
      <c r="J44" s="35"/>
      <c r="K44" s="34"/>
      <c r="L44" s="35">
        <v>30</v>
      </c>
      <c r="M44" s="34"/>
      <c r="N44" s="35"/>
      <c r="O44" s="34"/>
      <c r="P44" s="35"/>
      <c r="Q44" s="34"/>
      <c r="R44" s="35"/>
      <c r="S44" s="34"/>
      <c r="T44" s="35"/>
      <c r="U44" s="34"/>
      <c r="V44" s="35"/>
      <c r="W44" s="34"/>
      <c r="X44" s="35"/>
      <c r="Y44" s="34"/>
      <c r="Z44" s="35"/>
      <c r="AA44" s="34"/>
      <c r="AB44" s="35"/>
      <c r="AC44" s="34"/>
      <c r="AD44" s="35"/>
      <c r="AE44" s="34"/>
      <c r="AF44" s="35"/>
      <c r="AG44" s="34"/>
      <c r="AH44" s="35"/>
      <c r="AI44" s="34"/>
      <c r="AJ44" s="35"/>
      <c r="AK44" s="34"/>
      <c r="AL44" s="35"/>
    </row>
    <row r="45" spans="6:38">
      <c r="F45" s="31" t="s">
        <v>89</v>
      </c>
      <c r="G45" s="34">
        <v>1</v>
      </c>
      <c r="H45" s="35">
        <v>7</v>
      </c>
      <c r="I45" s="34"/>
      <c r="J45" s="35"/>
      <c r="K45" s="34"/>
      <c r="L45" s="35"/>
      <c r="M45" s="34"/>
      <c r="N45" s="35"/>
      <c r="O45" s="34"/>
      <c r="P45" s="35"/>
      <c r="Q45" s="34"/>
      <c r="R45" s="35"/>
      <c r="S45" s="34"/>
      <c r="T45" s="35"/>
      <c r="U45" s="34"/>
      <c r="V45" s="35"/>
      <c r="W45" s="34"/>
      <c r="X45" s="35"/>
      <c r="Y45" s="34"/>
      <c r="Z45" s="35"/>
      <c r="AA45" s="34"/>
      <c r="AB45" s="35"/>
      <c r="AC45" s="34"/>
      <c r="AD45" s="35"/>
      <c r="AE45" s="34"/>
      <c r="AF45" s="35"/>
      <c r="AG45" s="34"/>
      <c r="AH45" s="35"/>
      <c r="AI45" s="34"/>
      <c r="AJ45" s="35"/>
      <c r="AK45" s="34"/>
      <c r="AL45" s="35"/>
    </row>
    <row r="46" spans="6:38">
      <c r="F46" s="31" t="s">
        <v>90</v>
      </c>
      <c r="G46" s="34">
        <v>1</v>
      </c>
      <c r="H46" s="35">
        <v>11</v>
      </c>
      <c r="I46" s="34">
        <v>12</v>
      </c>
      <c r="J46" s="35">
        <v>20</v>
      </c>
      <c r="K46" s="34">
        <v>21</v>
      </c>
      <c r="L46" s="35">
        <v>30</v>
      </c>
      <c r="M46" s="34"/>
      <c r="N46" s="35"/>
      <c r="O46" s="34"/>
      <c r="P46" s="35"/>
      <c r="Q46" s="34"/>
      <c r="R46" s="35"/>
      <c r="S46" s="34"/>
      <c r="T46" s="35"/>
      <c r="U46" s="34"/>
      <c r="V46" s="35"/>
      <c r="W46" s="34"/>
      <c r="X46" s="35"/>
      <c r="Y46" s="34"/>
      <c r="Z46" s="35"/>
      <c r="AA46" s="34"/>
      <c r="AB46" s="35"/>
      <c r="AC46" s="34"/>
      <c r="AD46" s="35"/>
      <c r="AE46" s="34"/>
      <c r="AF46" s="35"/>
      <c r="AG46" s="34"/>
      <c r="AH46" s="35"/>
      <c r="AI46" s="34"/>
      <c r="AJ46" s="35"/>
      <c r="AK46" s="34"/>
      <c r="AL46" s="35"/>
    </row>
    <row r="47" spans="6:38">
      <c r="F47" s="31" t="s">
        <v>91</v>
      </c>
      <c r="G47" s="34">
        <v>1</v>
      </c>
      <c r="H47" s="35">
        <v>8</v>
      </c>
      <c r="I47" s="34"/>
      <c r="J47" s="35"/>
      <c r="K47" s="34"/>
      <c r="L47" s="35"/>
      <c r="M47" s="34"/>
      <c r="N47" s="35"/>
      <c r="O47" s="34"/>
      <c r="P47" s="35"/>
      <c r="Q47" s="34"/>
      <c r="R47" s="35"/>
      <c r="S47" s="34"/>
      <c r="T47" s="35"/>
      <c r="U47" s="34"/>
      <c r="V47" s="35"/>
      <c r="W47" s="34"/>
      <c r="X47" s="35"/>
      <c r="Y47" s="34"/>
      <c r="Z47" s="35"/>
      <c r="AA47" s="34"/>
      <c r="AB47" s="35"/>
      <c r="AC47" s="34"/>
      <c r="AD47" s="35"/>
      <c r="AE47" s="34"/>
      <c r="AF47" s="35"/>
      <c r="AG47" s="34"/>
      <c r="AH47" s="35"/>
      <c r="AI47" s="34"/>
      <c r="AJ47" s="35"/>
      <c r="AK47" s="34"/>
      <c r="AL47" s="35"/>
    </row>
    <row r="48" spans="6:38">
      <c r="F48" s="31" t="s">
        <v>92</v>
      </c>
      <c r="G48" s="34"/>
      <c r="H48" s="35"/>
      <c r="I48" s="34"/>
      <c r="J48" s="35"/>
      <c r="K48" s="34"/>
      <c r="L48" s="35"/>
      <c r="M48" s="34"/>
      <c r="N48" s="35"/>
      <c r="O48" s="34"/>
      <c r="P48" s="35"/>
      <c r="Q48" s="34"/>
      <c r="R48" s="35"/>
      <c r="S48" s="34"/>
      <c r="T48" s="35"/>
      <c r="U48" s="34"/>
      <c r="V48" s="35"/>
      <c r="W48" s="34"/>
      <c r="X48" s="35"/>
      <c r="Y48" s="34"/>
      <c r="Z48" s="35"/>
      <c r="AA48" s="34"/>
      <c r="AB48" s="35"/>
      <c r="AC48" s="34"/>
      <c r="AD48" s="35"/>
      <c r="AE48" s="34"/>
      <c r="AF48" s="35"/>
      <c r="AG48" s="34"/>
      <c r="AH48" s="35"/>
      <c r="AI48" s="34"/>
      <c r="AJ48" s="35"/>
      <c r="AK48" s="34"/>
      <c r="AL48" s="35"/>
    </row>
    <row r="49" spans="6:38">
      <c r="F49" s="31" t="s">
        <v>93</v>
      </c>
      <c r="G49" s="34">
        <v>1</v>
      </c>
      <c r="H49" s="35">
        <v>12</v>
      </c>
      <c r="I49" s="34"/>
      <c r="J49" s="35"/>
      <c r="K49" s="34"/>
      <c r="L49" s="35"/>
      <c r="M49" s="34"/>
      <c r="N49" s="35"/>
      <c r="O49" s="34"/>
      <c r="P49" s="35"/>
      <c r="Q49" s="34"/>
      <c r="R49" s="35"/>
      <c r="S49" s="34"/>
      <c r="T49" s="35"/>
      <c r="U49" s="34"/>
      <c r="V49" s="35"/>
      <c r="W49" s="34"/>
      <c r="X49" s="35"/>
      <c r="Y49" s="34"/>
      <c r="Z49" s="35"/>
      <c r="AA49" s="34"/>
      <c r="AB49" s="35"/>
      <c r="AC49" s="34"/>
      <c r="AD49" s="35"/>
      <c r="AE49" s="34"/>
      <c r="AF49" s="35"/>
      <c r="AG49" s="34"/>
      <c r="AH49" s="35"/>
      <c r="AI49" s="34"/>
      <c r="AJ49" s="35"/>
      <c r="AK49" s="34"/>
      <c r="AL49" s="35"/>
    </row>
    <row r="50" spans="6:38">
      <c r="F50" s="31" t="s">
        <v>131</v>
      </c>
      <c r="G50" s="34">
        <v>1</v>
      </c>
      <c r="H50" s="35">
        <v>9</v>
      </c>
      <c r="I50" s="34"/>
      <c r="J50" s="35"/>
      <c r="K50" s="34"/>
      <c r="L50" s="35"/>
      <c r="M50" s="34"/>
      <c r="N50" s="35"/>
      <c r="O50" s="34"/>
      <c r="P50" s="35"/>
      <c r="Q50" s="34"/>
      <c r="R50" s="35"/>
      <c r="S50" s="34"/>
      <c r="T50" s="35"/>
      <c r="U50" s="34"/>
      <c r="V50" s="35"/>
      <c r="W50" s="34"/>
      <c r="X50" s="35"/>
      <c r="Y50" s="34"/>
      <c r="Z50" s="35"/>
      <c r="AA50" s="34"/>
      <c r="AB50" s="35"/>
      <c r="AC50" s="34"/>
      <c r="AD50" s="35"/>
      <c r="AE50" s="34"/>
      <c r="AF50" s="35"/>
      <c r="AG50" s="34"/>
      <c r="AH50" s="35"/>
      <c r="AI50" s="34"/>
      <c r="AJ50" s="35"/>
      <c r="AK50" s="34"/>
      <c r="AL50" s="35"/>
    </row>
    <row r="51" spans="6:38">
      <c r="F51" s="31" t="s">
        <v>132</v>
      </c>
      <c r="G51" s="34">
        <v>1</v>
      </c>
      <c r="H51" s="35">
        <v>7</v>
      </c>
      <c r="I51" s="34"/>
      <c r="J51" s="35"/>
      <c r="K51" s="34"/>
      <c r="L51" s="35"/>
      <c r="M51" s="34"/>
      <c r="N51" s="35"/>
      <c r="O51" s="34"/>
      <c r="P51" s="35"/>
      <c r="Q51" s="34"/>
      <c r="R51" s="35"/>
      <c r="S51" s="34"/>
      <c r="T51" s="35"/>
      <c r="U51" s="34"/>
      <c r="V51" s="35"/>
      <c r="W51" s="34"/>
      <c r="X51" s="35"/>
      <c r="Y51" s="34"/>
      <c r="Z51" s="35"/>
      <c r="AA51" s="34"/>
      <c r="AB51" s="35"/>
      <c r="AC51" s="34"/>
      <c r="AD51" s="35"/>
      <c r="AE51" s="34"/>
      <c r="AF51" s="35"/>
      <c r="AG51" s="34"/>
      <c r="AH51" s="35"/>
      <c r="AI51" s="34"/>
      <c r="AJ51" s="35"/>
      <c r="AK51" s="34"/>
      <c r="AL51" s="35"/>
    </row>
    <row r="52" spans="6:38">
      <c r="F52" s="31" t="s">
        <v>133</v>
      </c>
      <c r="G52" s="34">
        <v>1</v>
      </c>
      <c r="H52" s="35">
        <v>8</v>
      </c>
      <c r="I52" s="34"/>
      <c r="J52" s="35"/>
      <c r="K52" s="34"/>
      <c r="L52" s="35"/>
      <c r="M52" s="34"/>
      <c r="N52" s="35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35"/>
      <c r="AA52" s="34"/>
      <c r="AB52" s="35"/>
      <c r="AC52" s="34"/>
      <c r="AD52" s="35"/>
      <c r="AE52" s="34"/>
      <c r="AF52" s="35"/>
      <c r="AG52" s="34"/>
      <c r="AH52" s="35"/>
      <c r="AI52" s="34"/>
      <c r="AJ52" s="35"/>
      <c r="AK52" s="34"/>
      <c r="AL52" s="35"/>
    </row>
    <row r="53" spans="6:38">
      <c r="F53" s="31" t="s">
        <v>99</v>
      </c>
      <c r="G53" s="34">
        <v>1</v>
      </c>
      <c r="H53" s="35">
        <v>14</v>
      </c>
      <c r="I53" s="34"/>
      <c r="J53" s="35"/>
      <c r="K53" s="34"/>
      <c r="L53" s="35"/>
      <c r="M53" s="34"/>
      <c r="N53" s="35"/>
      <c r="O53" s="34"/>
      <c r="P53" s="35"/>
      <c r="Q53" s="34"/>
      <c r="R53" s="35"/>
      <c r="S53" s="34"/>
      <c r="T53" s="35"/>
      <c r="U53" s="34"/>
      <c r="V53" s="35"/>
      <c r="W53" s="34"/>
      <c r="X53" s="35"/>
      <c r="Y53" s="34"/>
      <c r="Z53" s="35"/>
      <c r="AA53" s="34"/>
      <c r="AB53" s="35"/>
      <c r="AC53" s="34"/>
      <c r="AD53" s="35"/>
      <c r="AE53" s="34"/>
      <c r="AF53" s="35"/>
      <c r="AG53" s="34"/>
      <c r="AH53" s="35"/>
      <c r="AI53" s="34"/>
      <c r="AJ53" s="35"/>
      <c r="AK53" s="34"/>
      <c r="AL53" s="35"/>
    </row>
    <row r="54" spans="6:38">
      <c r="F54" s="31" t="s">
        <v>100</v>
      </c>
      <c r="G54" s="34">
        <v>1</v>
      </c>
      <c r="H54" s="35">
        <v>11</v>
      </c>
      <c r="I54" s="34"/>
      <c r="J54" s="35"/>
      <c r="K54" s="34"/>
      <c r="L54" s="35"/>
      <c r="M54" s="34"/>
      <c r="N54" s="35"/>
      <c r="O54" s="34"/>
      <c r="P54" s="35"/>
      <c r="Q54" s="34"/>
      <c r="R54" s="35"/>
      <c r="S54" s="34"/>
      <c r="T54" s="35"/>
      <c r="U54" s="34"/>
      <c r="V54" s="35"/>
      <c r="W54" s="34"/>
      <c r="X54" s="35"/>
      <c r="Y54" s="34"/>
      <c r="Z54" s="35"/>
      <c r="AA54" s="34"/>
      <c r="AB54" s="35"/>
      <c r="AC54" s="34"/>
      <c r="AD54" s="35"/>
      <c r="AE54" s="34"/>
      <c r="AF54" s="35"/>
      <c r="AG54" s="34"/>
      <c r="AH54" s="35"/>
      <c r="AI54" s="34"/>
      <c r="AJ54" s="35"/>
      <c r="AK54" s="34"/>
      <c r="AL54" s="35"/>
    </row>
    <row r="55" spans="6:38">
      <c r="F55" s="31" t="s">
        <v>101</v>
      </c>
      <c r="G55" s="34">
        <v>1</v>
      </c>
      <c r="H55" s="35">
        <v>14</v>
      </c>
      <c r="I55" s="34"/>
      <c r="J55" s="35"/>
      <c r="K55" s="34"/>
      <c r="L55" s="35"/>
      <c r="M55" s="34"/>
      <c r="N55" s="35"/>
      <c r="O55" s="34"/>
      <c r="P55" s="35"/>
      <c r="Q55" s="34"/>
      <c r="R55" s="35"/>
      <c r="S55" s="34"/>
      <c r="T55" s="35"/>
      <c r="U55" s="34"/>
      <c r="V55" s="35"/>
      <c r="W55" s="34"/>
      <c r="X55" s="35"/>
      <c r="Y55" s="34"/>
      <c r="Z55" s="35"/>
      <c r="AA55" s="34"/>
      <c r="AB55" s="35"/>
      <c r="AC55" s="34"/>
      <c r="AD55" s="35"/>
      <c r="AE55" s="34"/>
      <c r="AF55" s="35"/>
      <c r="AG55" s="34"/>
      <c r="AH55" s="35"/>
      <c r="AI55" s="34"/>
      <c r="AJ55" s="35"/>
      <c r="AK55" s="34"/>
      <c r="AL55" s="35"/>
    </row>
    <row r="56" spans="6:38">
      <c r="F56" s="31" t="s">
        <v>102</v>
      </c>
      <c r="G56" s="34">
        <v>1</v>
      </c>
      <c r="H56" s="35">
        <v>8</v>
      </c>
      <c r="I56" s="34"/>
      <c r="J56" s="35"/>
      <c r="K56" s="34"/>
      <c r="L56" s="35"/>
      <c r="M56" s="34"/>
      <c r="N56" s="35"/>
      <c r="O56" s="34"/>
      <c r="P56" s="35"/>
      <c r="Q56" s="34"/>
      <c r="R56" s="35"/>
      <c r="S56" s="34"/>
      <c r="T56" s="35"/>
      <c r="U56" s="34"/>
      <c r="V56" s="35"/>
      <c r="W56" s="34"/>
      <c r="X56" s="35"/>
      <c r="Y56" s="34"/>
      <c r="Z56" s="35"/>
      <c r="AA56" s="34"/>
      <c r="AB56" s="35"/>
      <c r="AC56" s="34"/>
      <c r="AD56" s="35"/>
      <c r="AE56" s="34"/>
      <c r="AF56" s="35"/>
      <c r="AG56" s="34"/>
      <c r="AH56" s="35"/>
      <c r="AI56" s="34"/>
      <c r="AJ56" s="35"/>
      <c r="AK56" s="34"/>
      <c r="AL56" s="35"/>
    </row>
    <row r="57" spans="6:38">
      <c r="F57" s="31" t="s">
        <v>103</v>
      </c>
      <c r="G57" s="34">
        <v>1</v>
      </c>
      <c r="H57" s="35">
        <v>14</v>
      </c>
      <c r="I57" s="34"/>
      <c r="J57" s="35"/>
      <c r="K57" s="34">
        <v>28</v>
      </c>
      <c r="L57" s="35">
        <v>41</v>
      </c>
      <c r="M57" s="34"/>
      <c r="N57" s="35"/>
      <c r="O57" s="34"/>
      <c r="P57" s="35"/>
      <c r="Q57" s="34"/>
      <c r="R57" s="35"/>
      <c r="S57" s="34"/>
      <c r="T57" s="35"/>
      <c r="U57" s="34"/>
      <c r="V57" s="35"/>
      <c r="W57" s="34"/>
      <c r="X57" s="35"/>
      <c r="Y57" s="34"/>
      <c r="Z57" s="35"/>
      <c r="AA57" s="34"/>
      <c r="AB57" s="35"/>
      <c r="AC57" s="34"/>
      <c r="AD57" s="35"/>
      <c r="AE57" s="34"/>
      <c r="AF57" s="35"/>
      <c r="AG57" s="34"/>
      <c r="AH57" s="35"/>
      <c r="AI57" s="34"/>
      <c r="AJ57" s="35"/>
      <c r="AK57" s="34"/>
      <c r="AL57" s="35"/>
    </row>
    <row r="58" spans="6:38">
      <c r="F58" s="31" t="s">
        <v>104</v>
      </c>
      <c r="G58" s="34">
        <v>1</v>
      </c>
      <c r="H58" s="35">
        <v>7</v>
      </c>
      <c r="I58" s="34"/>
      <c r="J58" s="35"/>
      <c r="K58" s="34"/>
      <c r="L58" s="35"/>
      <c r="M58" s="34"/>
      <c r="N58" s="35"/>
      <c r="O58" s="34"/>
      <c r="P58" s="35"/>
      <c r="Q58" s="34"/>
      <c r="R58" s="35"/>
      <c r="S58" s="34"/>
      <c r="T58" s="35"/>
      <c r="U58" s="34"/>
      <c r="V58" s="35"/>
      <c r="W58" s="34"/>
      <c r="X58" s="35"/>
      <c r="Y58" s="34"/>
      <c r="Z58" s="35"/>
      <c r="AA58" s="34"/>
      <c r="AB58" s="35"/>
      <c r="AC58" s="34"/>
      <c r="AD58" s="35"/>
      <c r="AE58" s="34"/>
      <c r="AF58" s="35"/>
      <c r="AG58" s="34"/>
      <c r="AH58" s="35"/>
      <c r="AI58" s="34"/>
      <c r="AJ58" s="35"/>
      <c r="AK58" s="34"/>
      <c r="AL58" s="35"/>
    </row>
    <row r="59" spans="6:38">
      <c r="F59" s="31" t="s">
        <v>105</v>
      </c>
      <c r="G59" s="34">
        <v>1</v>
      </c>
      <c r="H59" s="35">
        <v>7</v>
      </c>
      <c r="I59" s="34"/>
      <c r="J59" s="35"/>
      <c r="K59" s="34"/>
      <c r="L59" s="35"/>
      <c r="M59" s="34"/>
      <c r="N59" s="35"/>
      <c r="O59" s="34"/>
      <c r="P59" s="35"/>
      <c r="Q59" s="34"/>
      <c r="R59" s="35"/>
      <c r="S59" s="34"/>
      <c r="T59" s="35"/>
      <c r="U59" s="34"/>
      <c r="V59" s="35"/>
      <c r="W59" s="34"/>
      <c r="X59" s="35"/>
      <c r="Y59" s="34"/>
      <c r="Z59" s="35"/>
      <c r="AA59" s="34"/>
      <c r="AB59" s="35"/>
      <c r="AC59" s="34"/>
      <c r="AD59" s="35"/>
      <c r="AE59" s="34"/>
      <c r="AF59" s="35"/>
      <c r="AG59" s="34"/>
      <c r="AH59" s="35"/>
      <c r="AI59" s="34"/>
      <c r="AJ59" s="35"/>
      <c r="AK59" s="34"/>
      <c r="AL59" s="35"/>
    </row>
    <row r="60" spans="6:38">
      <c r="F60" s="31" t="s">
        <v>106</v>
      </c>
      <c r="G60" s="34">
        <v>1</v>
      </c>
      <c r="H60" s="35">
        <v>8</v>
      </c>
      <c r="I60" s="34"/>
      <c r="J60" s="35"/>
      <c r="K60" s="34">
        <v>15</v>
      </c>
      <c r="L60" s="35">
        <v>23</v>
      </c>
      <c r="M60" s="34"/>
      <c r="N60" s="35"/>
      <c r="O60" s="34"/>
      <c r="P60" s="35"/>
      <c r="Q60" s="34"/>
      <c r="R60" s="35"/>
      <c r="S60" s="34"/>
      <c r="T60" s="35"/>
      <c r="U60" s="34"/>
      <c r="V60" s="35"/>
      <c r="W60" s="34"/>
      <c r="X60" s="35"/>
      <c r="Y60" s="34"/>
      <c r="Z60" s="35"/>
      <c r="AA60" s="34"/>
      <c r="AB60" s="35"/>
      <c r="AC60" s="34"/>
      <c r="AD60" s="35"/>
      <c r="AE60" s="34"/>
      <c r="AF60" s="35"/>
      <c r="AG60" s="34"/>
      <c r="AH60" s="35"/>
      <c r="AI60" s="34"/>
      <c r="AJ60" s="35"/>
      <c r="AK60" s="34"/>
      <c r="AL60" s="35"/>
    </row>
    <row r="61" spans="6:38">
      <c r="F61" s="31" t="s">
        <v>107</v>
      </c>
      <c r="G61" s="34">
        <v>1</v>
      </c>
      <c r="H61" s="35">
        <v>8</v>
      </c>
      <c r="I61" s="34"/>
      <c r="J61" s="35"/>
      <c r="K61" s="34">
        <v>15</v>
      </c>
      <c r="L61" s="35">
        <v>23</v>
      </c>
      <c r="M61" s="34"/>
      <c r="N61" s="35"/>
      <c r="O61" s="34"/>
      <c r="P61" s="35"/>
      <c r="Q61" s="34"/>
      <c r="R61" s="35"/>
      <c r="S61" s="34"/>
      <c r="T61" s="35"/>
      <c r="U61" s="34"/>
      <c r="V61" s="35"/>
      <c r="W61" s="34"/>
      <c r="X61" s="35"/>
      <c r="Y61" s="34"/>
      <c r="Z61" s="35"/>
      <c r="AA61" s="34"/>
      <c r="AB61" s="35"/>
      <c r="AC61" s="34"/>
      <c r="AD61" s="35"/>
      <c r="AE61" s="34"/>
      <c r="AF61" s="35"/>
      <c r="AG61" s="34"/>
      <c r="AH61" s="35"/>
      <c r="AI61" s="34"/>
      <c r="AJ61" s="35"/>
      <c r="AK61" s="34"/>
      <c r="AL61" s="35"/>
    </row>
    <row r="62" spans="6:38">
      <c r="F62" s="31" t="s">
        <v>108</v>
      </c>
      <c r="G62" s="34">
        <v>1</v>
      </c>
      <c r="H62" s="35">
        <v>9</v>
      </c>
      <c r="I62" s="34"/>
      <c r="J62" s="35"/>
      <c r="K62" s="34">
        <v>17</v>
      </c>
      <c r="L62" s="35">
        <v>24</v>
      </c>
      <c r="M62" s="34"/>
      <c r="N62" s="35"/>
      <c r="O62" s="34">
        <v>32</v>
      </c>
      <c r="P62" s="35">
        <v>40</v>
      </c>
      <c r="Q62" s="34"/>
      <c r="R62" s="35"/>
      <c r="S62" s="34">
        <v>48</v>
      </c>
      <c r="T62" s="35">
        <v>55</v>
      </c>
      <c r="U62" s="34"/>
      <c r="V62" s="35"/>
      <c r="W62" s="34"/>
      <c r="X62" s="35"/>
      <c r="Y62" s="34"/>
      <c r="Z62" s="35"/>
      <c r="AA62" s="34"/>
      <c r="AB62" s="35"/>
      <c r="AC62" s="34"/>
      <c r="AD62" s="35"/>
      <c r="AE62" s="34"/>
      <c r="AF62" s="35"/>
      <c r="AG62" s="34"/>
      <c r="AH62" s="35"/>
      <c r="AI62" s="34"/>
      <c r="AJ62" s="35"/>
      <c r="AK62" s="34"/>
      <c r="AL62" s="35"/>
    </row>
    <row r="63" spans="6:38">
      <c r="F63" s="31" t="s">
        <v>109</v>
      </c>
      <c r="G63" s="34">
        <v>1</v>
      </c>
      <c r="H63" s="35">
        <v>9</v>
      </c>
      <c r="I63" s="34"/>
      <c r="J63" s="35"/>
      <c r="K63" s="34">
        <v>17</v>
      </c>
      <c r="L63" s="35">
        <v>24</v>
      </c>
      <c r="M63" s="34"/>
      <c r="N63" s="35"/>
      <c r="O63" s="34"/>
      <c r="P63" s="35"/>
      <c r="Q63" s="34"/>
      <c r="R63" s="35"/>
      <c r="S63" s="34"/>
      <c r="T63" s="35"/>
      <c r="U63" s="34"/>
      <c r="V63" s="35"/>
      <c r="W63" s="34"/>
      <c r="X63" s="35"/>
      <c r="Y63" s="34"/>
      <c r="Z63" s="35"/>
      <c r="AA63" s="34"/>
      <c r="AB63" s="35"/>
      <c r="AC63" s="34"/>
      <c r="AD63" s="35"/>
      <c r="AE63" s="34"/>
      <c r="AF63" s="35"/>
      <c r="AG63" s="34"/>
      <c r="AH63" s="35"/>
      <c r="AI63" s="34"/>
      <c r="AJ63" s="35"/>
      <c r="AK63" s="34"/>
      <c r="AL63" s="35"/>
    </row>
    <row r="64" spans="6:38">
      <c r="F64" s="31" t="s">
        <v>110</v>
      </c>
      <c r="G64" s="34">
        <v>1</v>
      </c>
      <c r="H64" s="35">
        <v>9</v>
      </c>
      <c r="I64" s="34"/>
      <c r="J64" s="35"/>
      <c r="K64" s="34"/>
      <c r="L64" s="35"/>
      <c r="M64" s="34"/>
      <c r="N64" s="35"/>
      <c r="O64" s="34"/>
      <c r="P64" s="35"/>
      <c r="Q64" s="34"/>
      <c r="R64" s="35"/>
      <c r="S64" s="34"/>
      <c r="T64" s="35"/>
      <c r="U64" s="34"/>
      <c r="V64" s="35"/>
      <c r="W64" s="34"/>
      <c r="X64" s="35"/>
      <c r="Y64" s="34"/>
      <c r="Z64" s="35"/>
      <c r="AA64" s="34"/>
      <c r="AB64" s="35"/>
      <c r="AC64" s="34"/>
      <c r="AD64" s="35"/>
      <c r="AE64" s="34"/>
      <c r="AF64" s="35"/>
      <c r="AG64" s="34"/>
      <c r="AH64" s="35"/>
      <c r="AI64" s="34"/>
      <c r="AJ64" s="35"/>
      <c r="AK64" s="34"/>
      <c r="AL64" s="35"/>
    </row>
    <row r="65" spans="6:38">
      <c r="F65" s="31" t="s">
        <v>111</v>
      </c>
      <c r="G65" s="34">
        <v>1</v>
      </c>
      <c r="H65" s="35">
        <v>9</v>
      </c>
      <c r="I65" s="34"/>
      <c r="J65" s="35"/>
      <c r="K65" s="34"/>
      <c r="L65" s="35"/>
      <c r="M65" s="34"/>
      <c r="N65" s="35"/>
      <c r="O65" s="34"/>
      <c r="P65" s="35"/>
      <c r="Q65" s="34"/>
      <c r="R65" s="35"/>
      <c r="S65" s="34"/>
      <c r="T65" s="35"/>
      <c r="U65" s="34"/>
      <c r="V65" s="35"/>
      <c r="W65" s="34"/>
      <c r="X65" s="35"/>
      <c r="Y65" s="34"/>
      <c r="Z65" s="35"/>
      <c r="AA65" s="34"/>
      <c r="AB65" s="35"/>
      <c r="AC65" s="34"/>
      <c r="AD65" s="35"/>
      <c r="AE65" s="34"/>
      <c r="AF65" s="35"/>
      <c r="AG65" s="34"/>
      <c r="AH65" s="35"/>
      <c r="AI65" s="34"/>
      <c r="AJ65" s="35"/>
      <c r="AK65" s="34"/>
      <c r="AL65" s="35"/>
    </row>
    <row r="66" spans="6:38">
      <c r="F66" s="31" t="s">
        <v>112</v>
      </c>
      <c r="G66" s="34">
        <v>1</v>
      </c>
      <c r="H66" s="35">
        <v>8</v>
      </c>
      <c r="I66" s="34"/>
      <c r="J66" s="35"/>
      <c r="K66" s="34">
        <v>15</v>
      </c>
      <c r="L66" s="35">
        <v>22</v>
      </c>
      <c r="M66" s="34"/>
      <c r="N66" s="35"/>
      <c r="O66" s="34">
        <v>28</v>
      </c>
      <c r="P66" s="35">
        <v>35</v>
      </c>
      <c r="Q66" s="34"/>
      <c r="R66" s="35"/>
      <c r="S66" s="34"/>
      <c r="T66" s="35"/>
      <c r="U66" s="34"/>
      <c r="V66" s="35"/>
      <c r="W66" s="34"/>
      <c r="X66" s="35"/>
      <c r="Y66" s="34"/>
      <c r="Z66" s="35"/>
      <c r="AA66" s="34"/>
      <c r="AB66" s="35"/>
      <c r="AC66" s="34"/>
      <c r="AD66" s="35"/>
      <c r="AE66" s="34"/>
      <c r="AF66" s="35"/>
      <c r="AG66" s="34"/>
      <c r="AH66" s="35"/>
      <c r="AI66" s="34"/>
      <c r="AJ66" s="35"/>
      <c r="AK66" s="34"/>
      <c r="AL66" s="35"/>
    </row>
    <row r="67" spans="6:38">
      <c r="F67" s="31" t="s">
        <v>113</v>
      </c>
      <c r="G67" s="34">
        <v>1</v>
      </c>
      <c r="H67" s="35">
        <v>8</v>
      </c>
      <c r="I67" s="34"/>
      <c r="J67" s="35"/>
      <c r="K67" s="34">
        <v>15</v>
      </c>
      <c r="L67" s="35">
        <v>22</v>
      </c>
      <c r="M67" s="34"/>
      <c r="N67" s="35"/>
      <c r="O67" s="34">
        <v>28</v>
      </c>
      <c r="P67" s="35">
        <v>35</v>
      </c>
      <c r="Q67" s="34"/>
      <c r="R67" s="35"/>
      <c r="S67" s="34"/>
      <c r="T67" s="35"/>
      <c r="U67" s="34"/>
      <c r="V67" s="35"/>
      <c r="W67" s="34"/>
      <c r="X67" s="35"/>
      <c r="Y67" s="34"/>
      <c r="Z67" s="35"/>
      <c r="AA67" s="34"/>
      <c r="AB67" s="35"/>
      <c r="AC67" s="34"/>
      <c r="AD67" s="35"/>
      <c r="AE67" s="34"/>
      <c r="AF67" s="35"/>
      <c r="AG67" s="34"/>
      <c r="AH67" s="35"/>
      <c r="AI67" s="34"/>
      <c r="AJ67" s="35"/>
      <c r="AK67" s="34"/>
      <c r="AL67" s="35"/>
    </row>
    <row r="68" spans="6:38">
      <c r="F68" s="31" t="s">
        <v>114</v>
      </c>
      <c r="G68" s="34">
        <v>1</v>
      </c>
      <c r="H68" s="35">
        <v>15</v>
      </c>
      <c r="I68" s="34"/>
      <c r="J68" s="35"/>
      <c r="K68" s="34">
        <v>26</v>
      </c>
      <c r="L68" s="35">
        <v>38</v>
      </c>
      <c r="M68" s="34"/>
      <c r="N68" s="35"/>
      <c r="O68" s="34"/>
      <c r="P68" s="35"/>
      <c r="Q68" s="34"/>
      <c r="R68" s="35"/>
      <c r="S68" s="34"/>
      <c r="T68" s="35"/>
      <c r="U68" s="34"/>
      <c r="V68" s="35"/>
      <c r="W68" s="34"/>
      <c r="X68" s="35"/>
      <c r="Y68" s="34"/>
      <c r="Z68" s="35"/>
      <c r="AA68" s="34"/>
      <c r="AB68" s="35"/>
      <c r="AC68" s="34"/>
      <c r="AD68" s="35"/>
      <c r="AE68" s="34"/>
      <c r="AF68" s="35"/>
      <c r="AG68" s="34"/>
      <c r="AH68" s="35"/>
      <c r="AI68" s="34"/>
      <c r="AJ68" s="35"/>
      <c r="AK68" s="34"/>
      <c r="AL68" s="35"/>
    </row>
    <row r="69" spans="6:38">
      <c r="F69" s="31" t="s">
        <v>115</v>
      </c>
      <c r="G69" s="34">
        <v>1</v>
      </c>
      <c r="H69" s="35">
        <v>8</v>
      </c>
      <c r="I69" s="34"/>
      <c r="J69" s="35"/>
      <c r="K69" s="34">
        <v>15</v>
      </c>
      <c r="L69" s="35">
        <v>21</v>
      </c>
      <c r="M69" s="34"/>
      <c r="N69" s="35"/>
      <c r="O69" s="34"/>
      <c r="P69" s="35"/>
      <c r="Q69" s="34"/>
      <c r="R69" s="35"/>
      <c r="S69" s="34"/>
      <c r="T69" s="35"/>
      <c r="U69" s="34"/>
      <c r="V69" s="35"/>
      <c r="W69" s="34"/>
      <c r="X69" s="35"/>
      <c r="Y69" s="34"/>
      <c r="Z69" s="35"/>
      <c r="AA69" s="34"/>
      <c r="AB69" s="35"/>
      <c r="AC69" s="34"/>
      <c r="AD69" s="35"/>
      <c r="AE69" s="34"/>
      <c r="AF69" s="35"/>
      <c r="AG69" s="34"/>
      <c r="AH69" s="35"/>
      <c r="AI69" s="34"/>
      <c r="AJ69" s="35"/>
      <c r="AK69" s="34"/>
      <c r="AL69" s="35"/>
    </row>
    <row r="70" spans="6:38">
      <c r="F70" s="31" t="s">
        <v>116</v>
      </c>
      <c r="G70" s="36">
        <v>1</v>
      </c>
      <c r="H70" s="37">
        <v>7</v>
      </c>
      <c r="I70" s="36"/>
      <c r="J70" s="37"/>
      <c r="K70" s="36"/>
      <c r="L70" s="37"/>
      <c r="M70" s="36"/>
      <c r="N70" s="37"/>
      <c r="O70" s="36"/>
      <c r="P70" s="37"/>
      <c r="Q70" s="36"/>
      <c r="R70" s="37"/>
      <c r="S70" s="36"/>
      <c r="T70" s="37"/>
      <c r="U70" s="36"/>
      <c r="V70" s="37"/>
      <c r="W70" s="36"/>
      <c r="X70" s="37"/>
      <c r="Y70" s="36"/>
      <c r="Z70" s="37"/>
      <c r="AA70" s="36"/>
      <c r="AB70" s="37"/>
      <c r="AC70" s="36"/>
      <c r="AD70" s="37"/>
      <c r="AE70" s="36"/>
      <c r="AF70" s="37"/>
      <c r="AG70" s="36"/>
      <c r="AH70" s="37"/>
      <c r="AI70" s="36"/>
      <c r="AJ70" s="37"/>
      <c r="AK70" s="36"/>
      <c r="AL70" s="37"/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/>
  <dimension ref="A1:WWB28"/>
  <sheetViews>
    <sheetView tabSelected="1" view="pageBreakPreview" zoomScaleNormal="70" zoomScaleSheetLayoutView="100" zoomScalePageLayoutView="70" workbookViewId="0">
      <selection activeCell="D16" sqref="D16"/>
    </sheetView>
  </sheetViews>
  <sheetFormatPr defaultColWidth="0" defaultRowHeight="11.25" zeroHeight="1"/>
  <cols>
    <col min="1" max="1" width="18.625" style="55" customWidth="1"/>
    <col min="2" max="8" width="10.75" style="55" customWidth="1"/>
    <col min="9" max="9" width="0.625" style="55" customWidth="1"/>
    <col min="10" max="20" width="8.625" style="5" customWidth="1"/>
    <col min="21" max="255" width="9" style="55" hidden="1"/>
    <col min="256" max="256" width="0.625" style="55" hidden="1"/>
    <col min="257" max="257" width="20.625" style="55" hidden="1"/>
    <col min="258" max="264" width="10.75" style="55" hidden="1"/>
    <col min="265" max="265" width="0.625" style="55" hidden="1"/>
    <col min="266" max="276" width="8.75" style="55" hidden="1"/>
    <col min="277" max="511" width="9" style="55" hidden="1"/>
    <col min="512" max="512" width="0.625" style="55" hidden="1"/>
    <col min="513" max="513" width="20.625" style="55" hidden="1"/>
    <col min="514" max="520" width="10.75" style="55" hidden="1"/>
    <col min="521" max="521" width="0.625" style="55" hidden="1"/>
    <col min="522" max="532" width="8.75" style="55" hidden="1"/>
    <col min="533" max="767" width="9" style="55" hidden="1"/>
    <col min="768" max="768" width="0.625" style="55" hidden="1"/>
    <col min="769" max="769" width="20.625" style="55" hidden="1"/>
    <col min="770" max="776" width="10.75" style="55" hidden="1"/>
    <col min="777" max="777" width="0.625" style="55" hidden="1"/>
    <col min="778" max="788" width="8.75" style="55" hidden="1"/>
    <col min="789" max="1023" width="9" style="55" hidden="1"/>
    <col min="1024" max="1024" width="0.625" style="55" hidden="1"/>
    <col min="1025" max="1025" width="20.625" style="55" hidden="1"/>
    <col min="1026" max="1032" width="10.75" style="55" hidden="1"/>
    <col min="1033" max="1033" width="0.625" style="55" hidden="1"/>
    <col min="1034" max="1044" width="8.75" style="55" hidden="1"/>
    <col min="1045" max="1279" width="9" style="55" hidden="1"/>
    <col min="1280" max="1280" width="0.625" style="55" hidden="1"/>
    <col min="1281" max="1281" width="20.625" style="55" hidden="1"/>
    <col min="1282" max="1288" width="10.75" style="55" hidden="1"/>
    <col min="1289" max="1289" width="0.625" style="55" hidden="1"/>
    <col min="1290" max="1300" width="8.75" style="55" hidden="1"/>
    <col min="1301" max="1535" width="9" style="55" hidden="1"/>
    <col min="1536" max="1536" width="0.625" style="55" hidden="1"/>
    <col min="1537" max="1537" width="20.625" style="55" hidden="1"/>
    <col min="1538" max="1544" width="10.75" style="55" hidden="1"/>
    <col min="1545" max="1545" width="0.625" style="55" hidden="1"/>
    <col min="1546" max="1556" width="8.75" style="55" hidden="1"/>
    <col min="1557" max="1791" width="9" style="55" hidden="1"/>
    <col min="1792" max="1792" width="0.625" style="55" hidden="1"/>
    <col min="1793" max="1793" width="20.625" style="55" hidden="1"/>
    <col min="1794" max="1800" width="10.75" style="55" hidden="1"/>
    <col min="1801" max="1801" width="0.625" style="55" hidden="1"/>
    <col min="1802" max="1812" width="8.75" style="55" hidden="1"/>
    <col min="1813" max="2047" width="9" style="55" hidden="1"/>
    <col min="2048" max="2048" width="0.625" style="55" hidden="1"/>
    <col min="2049" max="2049" width="20.625" style="55" hidden="1"/>
    <col min="2050" max="2056" width="10.75" style="55" hidden="1"/>
    <col min="2057" max="2057" width="0.625" style="55" hidden="1"/>
    <col min="2058" max="2068" width="8.75" style="55" hidden="1"/>
    <col min="2069" max="2303" width="9" style="55" hidden="1"/>
    <col min="2304" max="2304" width="0.625" style="55" hidden="1"/>
    <col min="2305" max="2305" width="20.625" style="55" hidden="1"/>
    <col min="2306" max="2312" width="10.75" style="55" hidden="1"/>
    <col min="2313" max="2313" width="0.625" style="55" hidden="1"/>
    <col min="2314" max="2324" width="8.75" style="55" hidden="1"/>
    <col min="2325" max="2559" width="9" style="55" hidden="1"/>
    <col min="2560" max="2560" width="0.625" style="55" hidden="1"/>
    <col min="2561" max="2561" width="20.625" style="55" hidden="1"/>
    <col min="2562" max="2568" width="10.75" style="55" hidden="1"/>
    <col min="2569" max="2569" width="0.625" style="55" hidden="1"/>
    <col min="2570" max="2580" width="8.75" style="55" hidden="1"/>
    <col min="2581" max="2815" width="9" style="55" hidden="1"/>
    <col min="2816" max="2816" width="0.625" style="55" hidden="1"/>
    <col min="2817" max="2817" width="20.625" style="55" hidden="1"/>
    <col min="2818" max="2824" width="10.75" style="55" hidden="1"/>
    <col min="2825" max="2825" width="0.625" style="55" hidden="1"/>
    <col min="2826" max="2836" width="8.75" style="55" hidden="1"/>
    <col min="2837" max="3071" width="9" style="55" hidden="1"/>
    <col min="3072" max="3072" width="0.625" style="55" hidden="1"/>
    <col min="3073" max="3073" width="20.625" style="55" hidden="1"/>
    <col min="3074" max="3080" width="10.75" style="55" hidden="1"/>
    <col min="3081" max="3081" width="0.625" style="55" hidden="1"/>
    <col min="3082" max="3092" width="8.75" style="55" hidden="1"/>
    <col min="3093" max="3327" width="9" style="55" hidden="1"/>
    <col min="3328" max="3328" width="0.625" style="55" hidden="1"/>
    <col min="3329" max="3329" width="20.625" style="55" hidden="1"/>
    <col min="3330" max="3336" width="10.75" style="55" hidden="1"/>
    <col min="3337" max="3337" width="0.625" style="55" hidden="1"/>
    <col min="3338" max="3348" width="8.75" style="55" hidden="1"/>
    <col min="3349" max="3583" width="9" style="55" hidden="1"/>
    <col min="3584" max="3584" width="0.625" style="55" hidden="1"/>
    <col min="3585" max="3585" width="20.625" style="55" hidden="1"/>
    <col min="3586" max="3592" width="10.75" style="55" hidden="1"/>
    <col min="3593" max="3593" width="0.625" style="55" hidden="1"/>
    <col min="3594" max="3604" width="8.75" style="55" hidden="1"/>
    <col min="3605" max="3839" width="9" style="55" hidden="1"/>
    <col min="3840" max="3840" width="0.625" style="55" hidden="1"/>
    <col min="3841" max="3841" width="20.625" style="55" hidden="1"/>
    <col min="3842" max="3848" width="10.75" style="55" hidden="1"/>
    <col min="3849" max="3849" width="0.625" style="55" hidden="1"/>
    <col min="3850" max="3860" width="8.75" style="55" hidden="1"/>
    <col min="3861" max="4095" width="9" style="55" hidden="1"/>
    <col min="4096" max="4096" width="0.625" style="55" hidden="1"/>
    <col min="4097" max="4097" width="20.625" style="55" hidden="1"/>
    <col min="4098" max="4104" width="10.75" style="55" hidden="1"/>
    <col min="4105" max="4105" width="0.625" style="55" hidden="1"/>
    <col min="4106" max="4116" width="8.75" style="55" hidden="1"/>
    <col min="4117" max="4351" width="9" style="55" hidden="1"/>
    <col min="4352" max="4352" width="0.625" style="55" hidden="1"/>
    <col min="4353" max="4353" width="20.625" style="55" hidden="1"/>
    <col min="4354" max="4360" width="10.75" style="55" hidden="1"/>
    <col min="4361" max="4361" width="0.625" style="55" hidden="1"/>
    <col min="4362" max="4372" width="8.75" style="55" hidden="1"/>
    <col min="4373" max="4607" width="9" style="55" hidden="1"/>
    <col min="4608" max="4608" width="0.625" style="55" hidden="1"/>
    <col min="4609" max="4609" width="20.625" style="55" hidden="1"/>
    <col min="4610" max="4616" width="10.75" style="55" hidden="1"/>
    <col min="4617" max="4617" width="0.625" style="55" hidden="1"/>
    <col min="4618" max="4628" width="8.75" style="55" hidden="1"/>
    <col min="4629" max="4863" width="9" style="55" hidden="1"/>
    <col min="4864" max="4864" width="0.625" style="55" hidden="1"/>
    <col min="4865" max="4865" width="20.625" style="55" hidden="1"/>
    <col min="4866" max="4872" width="10.75" style="55" hidden="1"/>
    <col min="4873" max="4873" width="0.625" style="55" hidden="1"/>
    <col min="4874" max="4884" width="8.75" style="55" hidden="1"/>
    <col min="4885" max="5119" width="9" style="55" hidden="1"/>
    <col min="5120" max="5120" width="0.625" style="55" hidden="1"/>
    <col min="5121" max="5121" width="20.625" style="55" hidden="1"/>
    <col min="5122" max="5128" width="10.75" style="55" hidden="1"/>
    <col min="5129" max="5129" width="0.625" style="55" hidden="1"/>
    <col min="5130" max="5140" width="8.75" style="55" hidden="1"/>
    <col min="5141" max="5375" width="9" style="55" hidden="1"/>
    <col min="5376" max="5376" width="0.625" style="55" hidden="1"/>
    <col min="5377" max="5377" width="20.625" style="55" hidden="1"/>
    <col min="5378" max="5384" width="10.75" style="55" hidden="1"/>
    <col min="5385" max="5385" width="0.625" style="55" hidden="1"/>
    <col min="5386" max="5396" width="8.75" style="55" hidden="1"/>
    <col min="5397" max="5631" width="9" style="55" hidden="1"/>
    <col min="5632" max="5632" width="0.625" style="55" hidden="1"/>
    <col min="5633" max="5633" width="20.625" style="55" hidden="1"/>
    <col min="5634" max="5640" width="10.75" style="55" hidden="1"/>
    <col min="5641" max="5641" width="0.625" style="55" hidden="1"/>
    <col min="5642" max="5652" width="8.75" style="55" hidden="1"/>
    <col min="5653" max="5887" width="9" style="55" hidden="1"/>
    <col min="5888" max="5888" width="0.625" style="55" hidden="1"/>
    <col min="5889" max="5889" width="20.625" style="55" hidden="1"/>
    <col min="5890" max="5896" width="10.75" style="55" hidden="1"/>
    <col min="5897" max="5897" width="0.625" style="55" hidden="1"/>
    <col min="5898" max="5908" width="8.75" style="55" hidden="1"/>
    <col min="5909" max="6143" width="9" style="55" hidden="1"/>
    <col min="6144" max="6144" width="0.625" style="55" hidden="1"/>
    <col min="6145" max="6145" width="20.625" style="55" hidden="1"/>
    <col min="6146" max="6152" width="10.75" style="55" hidden="1"/>
    <col min="6153" max="6153" width="0.625" style="55" hidden="1"/>
    <col min="6154" max="6164" width="8.75" style="55" hidden="1"/>
    <col min="6165" max="6399" width="9" style="55" hidden="1"/>
    <col min="6400" max="6400" width="0.625" style="55" hidden="1"/>
    <col min="6401" max="6401" width="20.625" style="55" hidden="1"/>
    <col min="6402" max="6408" width="10.75" style="55" hidden="1"/>
    <col min="6409" max="6409" width="0.625" style="55" hidden="1"/>
    <col min="6410" max="6420" width="8.75" style="55" hidden="1"/>
    <col min="6421" max="6655" width="9" style="55" hidden="1"/>
    <col min="6656" max="6656" width="0.625" style="55" hidden="1"/>
    <col min="6657" max="6657" width="20.625" style="55" hidden="1"/>
    <col min="6658" max="6664" width="10.75" style="55" hidden="1"/>
    <col min="6665" max="6665" width="0.625" style="55" hidden="1"/>
    <col min="6666" max="6676" width="8.75" style="55" hidden="1"/>
    <col min="6677" max="6911" width="9" style="55" hidden="1"/>
    <col min="6912" max="6912" width="0.625" style="55" hidden="1"/>
    <col min="6913" max="6913" width="20.625" style="55" hidden="1"/>
    <col min="6914" max="6920" width="10.75" style="55" hidden="1"/>
    <col min="6921" max="6921" width="0.625" style="55" hidden="1"/>
    <col min="6922" max="6932" width="8.75" style="55" hidden="1"/>
    <col min="6933" max="7167" width="9" style="55" hidden="1"/>
    <col min="7168" max="7168" width="0.625" style="55" hidden="1"/>
    <col min="7169" max="7169" width="20.625" style="55" hidden="1"/>
    <col min="7170" max="7176" width="10.75" style="55" hidden="1"/>
    <col min="7177" max="7177" width="0.625" style="55" hidden="1"/>
    <col min="7178" max="7188" width="8.75" style="55" hidden="1"/>
    <col min="7189" max="7423" width="9" style="55" hidden="1"/>
    <col min="7424" max="7424" width="0.625" style="55" hidden="1"/>
    <col min="7425" max="7425" width="20.625" style="55" hidden="1"/>
    <col min="7426" max="7432" width="10.75" style="55" hidden="1"/>
    <col min="7433" max="7433" width="0.625" style="55" hidden="1"/>
    <col min="7434" max="7444" width="8.75" style="55" hidden="1"/>
    <col min="7445" max="7679" width="9" style="55" hidden="1"/>
    <col min="7680" max="7680" width="0.625" style="55" hidden="1"/>
    <col min="7681" max="7681" width="20.625" style="55" hidden="1"/>
    <col min="7682" max="7688" width="10.75" style="55" hidden="1"/>
    <col min="7689" max="7689" width="0.625" style="55" hidden="1"/>
    <col min="7690" max="7700" width="8.75" style="55" hidden="1"/>
    <col min="7701" max="7935" width="9" style="55" hidden="1"/>
    <col min="7936" max="7936" width="0.625" style="55" hidden="1"/>
    <col min="7937" max="7937" width="20.625" style="55" hidden="1"/>
    <col min="7938" max="7944" width="10.75" style="55" hidden="1"/>
    <col min="7945" max="7945" width="0.625" style="55" hidden="1"/>
    <col min="7946" max="7956" width="8.75" style="55" hidden="1"/>
    <col min="7957" max="8191" width="9" style="55" hidden="1"/>
    <col min="8192" max="8192" width="0.625" style="55" hidden="1"/>
    <col min="8193" max="8193" width="20.625" style="55" hidden="1"/>
    <col min="8194" max="8200" width="10.75" style="55" hidden="1"/>
    <col min="8201" max="8201" width="0.625" style="55" hidden="1"/>
    <col min="8202" max="8212" width="8.75" style="55" hidden="1"/>
    <col min="8213" max="8447" width="9" style="55" hidden="1"/>
    <col min="8448" max="8448" width="0.625" style="55" hidden="1"/>
    <col min="8449" max="8449" width="20.625" style="55" hidden="1"/>
    <col min="8450" max="8456" width="10.75" style="55" hidden="1"/>
    <col min="8457" max="8457" width="0.625" style="55" hidden="1"/>
    <col min="8458" max="8468" width="8.75" style="55" hidden="1"/>
    <col min="8469" max="8703" width="9" style="55" hidden="1"/>
    <col min="8704" max="8704" width="0.625" style="55" hidden="1"/>
    <col min="8705" max="8705" width="20.625" style="55" hidden="1"/>
    <col min="8706" max="8712" width="10.75" style="55" hidden="1"/>
    <col min="8713" max="8713" width="0.625" style="55" hidden="1"/>
    <col min="8714" max="8724" width="8.75" style="55" hidden="1"/>
    <col min="8725" max="8959" width="9" style="55" hidden="1"/>
    <col min="8960" max="8960" width="0.625" style="55" hidden="1"/>
    <col min="8961" max="8961" width="20.625" style="55" hidden="1"/>
    <col min="8962" max="8968" width="10.75" style="55" hidden="1"/>
    <col min="8969" max="8969" width="0.625" style="55" hidden="1"/>
    <col min="8970" max="8980" width="8.75" style="55" hidden="1"/>
    <col min="8981" max="9215" width="9" style="55" hidden="1"/>
    <col min="9216" max="9216" width="0.625" style="55" hidden="1"/>
    <col min="9217" max="9217" width="20.625" style="55" hidden="1"/>
    <col min="9218" max="9224" width="10.75" style="55" hidden="1"/>
    <col min="9225" max="9225" width="0.625" style="55" hidden="1"/>
    <col min="9226" max="9236" width="8.75" style="55" hidden="1"/>
    <col min="9237" max="9471" width="9" style="55" hidden="1"/>
    <col min="9472" max="9472" width="0.625" style="55" hidden="1"/>
    <col min="9473" max="9473" width="20.625" style="55" hidden="1"/>
    <col min="9474" max="9480" width="10.75" style="55" hidden="1"/>
    <col min="9481" max="9481" width="0.625" style="55" hidden="1"/>
    <col min="9482" max="9492" width="8.75" style="55" hidden="1"/>
    <col min="9493" max="9727" width="9" style="55" hidden="1"/>
    <col min="9728" max="9728" width="0.625" style="55" hidden="1"/>
    <col min="9729" max="9729" width="20.625" style="55" hidden="1"/>
    <col min="9730" max="9736" width="10.75" style="55" hidden="1"/>
    <col min="9737" max="9737" width="0.625" style="55" hidden="1"/>
    <col min="9738" max="9748" width="8.75" style="55" hidden="1"/>
    <col min="9749" max="9983" width="9" style="55" hidden="1"/>
    <col min="9984" max="9984" width="0.625" style="55" hidden="1"/>
    <col min="9985" max="9985" width="20.625" style="55" hidden="1"/>
    <col min="9986" max="9992" width="10.75" style="55" hidden="1"/>
    <col min="9993" max="9993" width="0.625" style="55" hidden="1"/>
    <col min="9994" max="10004" width="8.75" style="55" hidden="1"/>
    <col min="10005" max="10239" width="9" style="55" hidden="1"/>
    <col min="10240" max="10240" width="0.625" style="55" hidden="1"/>
    <col min="10241" max="10241" width="20.625" style="55" hidden="1"/>
    <col min="10242" max="10248" width="10.75" style="55" hidden="1"/>
    <col min="10249" max="10249" width="0.625" style="55" hidden="1"/>
    <col min="10250" max="10260" width="8.75" style="55" hidden="1"/>
    <col min="10261" max="10495" width="9" style="55" hidden="1"/>
    <col min="10496" max="10496" width="0.625" style="55" hidden="1"/>
    <col min="10497" max="10497" width="20.625" style="55" hidden="1"/>
    <col min="10498" max="10504" width="10.75" style="55" hidden="1"/>
    <col min="10505" max="10505" width="0.625" style="55" hidden="1"/>
    <col min="10506" max="10516" width="8.75" style="55" hidden="1"/>
    <col min="10517" max="10751" width="9" style="55" hidden="1"/>
    <col min="10752" max="10752" width="0.625" style="55" hidden="1"/>
    <col min="10753" max="10753" width="20.625" style="55" hidden="1"/>
    <col min="10754" max="10760" width="10.75" style="55" hidden="1"/>
    <col min="10761" max="10761" width="0.625" style="55" hidden="1"/>
    <col min="10762" max="10772" width="8.75" style="55" hidden="1"/>
    <col min="10773" max="11007" width="9" style="55" hidden="1"/>
    <col min="11008" max="11008" width="0.625" style="55" hidden="1"/>
    <col min="11009" max="11009" width="20.625" style="55" hidden="1"/>
    <col min="11010" max="11016" width="10.75" style="55" hidden="1"/>
    <col min="11017" max="11017" width="0.625" style="55" hidden="1"/>
    <col min="11018" max="11028" width="8.75" style="55" hidden="1"/>
    <col min="11029" max="11263" width="9" style="55" hidden="1"/>
    <col min="11264" max="11264" width="0.625" style="55" hidden="1"/>
    <col min="11265" max="11265" width="20.625" style="55" hidden="1"/>
    <col min="11266" max="11272" width="10.75" style="55" hidden="1"/>
    <col min="11273" max="11273" width="0.625" style="55" hidden="1"/>
    <col min="11274" max="11284" width="8.75" style="55" hidden="1"/>
    <col min="11285" max="11519" width="9" style="55" hidden="1"/>
    <col min="11520" max="11520" width="0.625" style="55" hidden="1"/>
    <col min="11521" max="11521" width="20.625" style="55" hidden="1"/>
    <col min="11522" max="11528" width="10.75" style="55" hidden="1"/>
    <col min="11529" max="11529" width="0.625" style="55" hidden="1"/>
    <col min="11530" max="11540" width="8.75" style="55" hidden="1"/>
    <col min="11541" max="11775" width="9" style="55" hidden="1"/>
    <col min="11776" max="11776" width="0.625" style="55" hidden="1"/>
    <col min="11777" max="11777" width="20.625" style="55" hidden="1"/>
    <col min="11778" max="11784" width="10.75" style="55" hidden="1"/>
    <col min="11785" max="11785" width="0.625" style="55" hidden="1"/>
    <col min="11786" max="11796" width="8.75" style="55" hidden="1"/>
    <col min="11797" max="12031" width="9" style="55" hidden="1"/>
    <col min="12032" max="12032" width="0.625" style="55" hidden="1"/>
    <col min="12033" max="12033" width="20.625" style="55" hidden="1"/>
    <col min="12034" max="12040" width="10.75" style="55" hidden="1"/>
    <col min="12041" max="12041" width="0.625" style="55" hidden="1"/>
    <col min="12042" max="12052" width="8.75" style="55" hidden="1"/>
    <col min="12053" max="12287" width="9" style="55" hidden="1"/>
    <col min="12288" max="12288" width="0.625" style="55" hidden="1"/>
    <col min="12289" max="12289" width="20.625" style="55" hidden="1"/>
    <col min="12290" max="12296" width="10.75" style="55" hidden="1"/>
    <col min="12297" max="12297" width="0.625" style="55" hidden="1"/>
    <col min="12298" max="12308" width="8.75" style="55" hidden="1"/>
    <col min="12309" max="12543" width="9" style="55" hidden="1"/>
    <col min="12544" max="12544" width="0.625" style="55" hidden="1"/>
    <col min="12545" max="12545" width="20.625" style="55" hidden="1"/>
    <col min="12546" max="12552" width="10.75" style="55" hidden="1"/>
    <col min="12553" max="12553" width="0.625" style="55" hidden="1"/>
    <col min="12554" max="12564" width="8.75" style="55" hidden="1"/>
    <col min="12565" max="12799" width="9" style="55" hidden="1"/>
    <col min="12800" max="12800" width="0.625" style="55" hidden="1"/>
    <col min="12801" max="12801" width="20.625" style="55" hidden="1"/>
    <col min="12802" max="12808" width="10.75" style="55" hidden="1"/>
    <col min="12809" max="12809" width="0.625" style="55" hidden="1"/>
    <col min="12810" max="12820" width="8.75" style="55" hidden="1"/>
    <col min="12821" max="13055" width="9" style="55" hidden="1"/>
    <col min="13056" max="13056" width="0.625" style="55" hidden="1"/>
    <col min="13057" max="13057" width="20.625" style="55" hidden="1"/>
    <col min="13058" max="13064" width="10.75" style="55" hidden="1"/>
    <col min="13065" max="13065" width="0.625" style="55" hidden="1"/>
    <col min="13066" max="13076" width="8.75" style="55" hidden="1"/>
    <col min="13077" max="13311" width="9" style="55" hidden="1"/>
    <col min="13312" max="13312" width="0.625" style="55" hidden="1"/>
    <col min="13313" max="13313" width="20.625" style="55" hidden="1"/>
    <col min="13314" max="13320" width="10.75" style="55" hidden="1"/>
    <col min="13321" max="13321" width="0.625" style="55" hidden="1"/>
    <col min="13322" max="13332" width="8.75" style="55" hidden="1"/>
    <col min="13333" max="13567" width="9" style="55" hidden="1"/>
    <col min="13568" max="13568" width="0.625" style="55" hidden="1"/>
    <col min="13569" max="13569" width="20.625" style="55" hidden="1"/>
    <col min="13570" max="13576" width="10.75" style="55" hidden="1"/>
    <col min="13577" max="13577" width="0.625" style="55" hidden="1"/>
    <col min="13578" max="13588" width="8.75" style="55" hidden="1"/>
    <col min="13589" max="13823" width="9" style="55" hidden="1"/>
    <col min="13824" max="13824" width="0.625" style="55" hidden="1"/>
    <col min="13825" max="13825" width="20.625" style="55" hidden="1"/>
    <col min="13826" max="13832" width="10.75" style="55" hidden="1"/>
    <col min="13833" max="13833" width="0.625" style="55" hidden="1"/>
    <col min="13834" max="13844" width="8.75" style="55" hidden="1"/>
    <col min="13845" max="14079" width="9" style="55" hidden="1"/>
    <col min="14080" max="14080" width="0.625" style="55" hidden="1"/>
    <col min="14081" max="14081" width="20.625" style="55" hidden="1"/>
    <col min="14082" max="14088" width="10.75" style="55" hidden="1"/>
    <col min="14089" max="14089" width="0.625" style="55" hidden="1"/>
    <col min="14090" max="14100" width="8.75" style="55" hidden="1"/>
    <col min="14101" max="14335" width="9" style="55" hidden="1"/>
    <col min="14336" max="14336" width="0.625" style="55" hidden="1"/>
    <col min="14337" max="14337" width="20.625" style="55" hidden="1"/>
    <col min="14338" max="14344" width="10.75" style="55" hidden="1"/>
    <col min="14345" max="14345" width="0.625" style="55" hidden="1"/>
    <col min="14346" max="14356" width="8.75" style="55" hidden="1"/>
    <col min="14357" max="14591" width="9" style="55" hidden="1"/>
    <col min="14592" max="14592" width="0.625" style="55" hidden="1"/>
    <col min="14593" max="14593" width="20.625" style="55" hidden="1"/>
    <col min="14594" max="14600" width="10.75" style="55" hidden="1"/>
    <col min="14601" max="14601" width="0.625" style="55" hidden="1"/>
    <col min="14602" max="14612" width="8.75" style="55" hidden="1"/>
    <col min="14613" max="14847" width="9" style="55" hidden="1"/>
    <col min="14848" max="14848" width="0.625" style="55" hidden="1"/>
    <col min="14849" max="14849" width="20.625" style="55" hidden="1"/>
    <col min="14850" max="14856" width="10.75" style="55" hidden="1"/>
    <col min="14857" max="14857" width="0.625" style="55" hidden="1"/>
    <col min="14858" max="14868" width="8.75" style="55" hidden="1"/>
    <col min="14869" max="15103" width="9" style="55" hidden="1"/>
    <col min="15104" max="15104" width="0.625" style="55" hidden="1"/>
    <col min="15105" max="15105" width="20.625" style="55" hidden="1"/>
    <col min="15106" max="15112" width="10.75" style="55" hidden="1"/>
    <col min="15113" max="15113" width="0.625" style="55" hidden="1"/>
    <col min="15114" max="15124" width="8.75" style="55" hidden="1"/>
    <col min="15125" max="15359" width="9" style="55" hidden="1"/>
    <col min="15360" max="15360" width="0.625" style="55" hidden="1"/>
    <col min="15361" max="15361" width="20.625" style="55" hidden="1"/>
    <col min="15362" max="15368" width="10.75" style="55" hidden="1"/>
    <col min="15369" max="15369" width="0.625" style="55" hidden="1"/>
    <col min="15370" max="15380" width="8.75" style="55" hidden="1"/>
    <col min="15381" max="15615" width="9" style="55" hidden="1"/>
    <col min="15616" max="15616" width="0.625" style="55" hidden="1"/>
    <col min="15617" max="15617" width="20.625" style="55" hidden="1"/>
    <col min="15618" max="15624" width="10.75" style="55" hidden="1"/>
    <col min="15625" max="15625" width="0.625" style="55" hidden="1"/>
    <col min="15626" max="15636" width="8.75" style="55" hidden="1"/>
    <col min="15637" max="15871" width="9" style="55" hidden="1"/>
    <col min="15872" max="15872" width="0.625" style="55" hidden="1"/>
    <col min="15873" max="15873" width="20.625" style="55" hidden="1"/>
    <col min="15874" max="15880" width="10.75" style="55" hidden="1"/>
    <col min="15881" max="15881" width="0.625" style="55" hidden="1"/>
    <col min="15882" max="15892" width="8.75" style="55" hidden="1"/>
    <col min="15893" max="16127" width="9" style="55" hidden="1"/>
    <col min="16128" max="16128" width="0.625" style="55" hidden="1"/>
    <col min="16129" max="16129" width="20.625" style="55" hidden="1"/>
    <col min="16130" max="16136" width="10.75" style="55" hidden="1"/>
    <col min="16137" max="16137" width="0.625" style="55" hidden="1"/>
    <col min="16138" max="16148" width="8.75" style="55" hidden="1"/>
    <col min="16149" max="16384" width="9" style="55" hidden="1"/>
  </cols>
  <sheetData>
    <row r="1" spans="1:20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8" customHeight="1">
      <c r="A2" s="80" t="s">
        <v>176</v>
      </c>
      <c r="B2" s="80"/>
      <c r="C2" s="80"/>
      <c r="D2" s="80"/>
      <c r="E2" s="80"/>
      <c r="F2" s="80"/>
      <c r="G2" s="80"/>
      <c r="H2" s="80"/>
      <c r="I2" s="56"/>
      <c r="J2" s="57" t="s">
        <v>136</v>
      </c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3.5" customHeight="1"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3.5" customHeight="1">
      <c r="R4" s="55"/>
      <c r="S4" s="55"/>
    </row>
    <row r="5" spans="1:20" ht="10.5" customHeight="1">
      <c r="T5" s="51"/>
    </row>
    <row r="6" spans="1:20" ht="10.5" customHeight="1">
      <c r="A6" s="58" t="s">
        <v>177</v>
      </c>
      <c r="B6" s="6"/>
      <c r="C6" s="6"/>
      <c r="S6" s="12"/>
      <c r="T6" s="52" t="s">
        <v>178</v>
      </c>
    </row>
    <row r="7" spans="1:20" ht="18" customHeight="1">
      <c r="A7" s="74" t="s">
        <v>138</v>
      </c>
      <c r="B7" s="76" t="s">
        <v>139</v>
      </c>
      <c r="C7" s="78" t="s">
        <v>140</v>
      </c>
      <c r="D7" s="69"/>
      <c r="E7" s="69"/>
      <c r="F7" s="69"/>
      <c r="G7" s="69"/>
      <c r="H7" s="79"/>
      <c r="I7" s="7"/>
      <c r="J7" s="69" t="s">
        <v>141</v>
      </c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ht="18" customHeight="1">
      <c r="A8" s="75"/>
      <c r="B8" s="77"/>
      <c r="C8" s="82" t="s">
        <v>0</v>
      </c>
      <c r="D8" s="81"/>
      <c r="E8" s="81"/>
      <c r="F8" s="81"/>
      <c r="G8" s="81"/>
      <c r="H8" s="83"/>
      <c r="I8" s="8"/>
      <c r="J8" s="81" t="s">
        <v>1</v>
      </c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24" customHeight="1">
      <c r="A9" s="70" t="s">
        <v>12</v>
      </c>
      <c r="B9" s="72" t="s">
        <v>2</v>
      </c>
      <c r="C9" s="10" t="s">
        <v>142</v>
      </c>
      <c r="D9" s="67" t="s">
        <v>143</v>
      </c>
      <c r="E9" s="67" t="s">
        <v>144</v>
      </c>
      <c r="F9" s="67" t="s">
        <v>145</v>
      </c>
      <c r="G9" s="67" t="s">
        <v>146</v>
      </c>
      <c r="H9" s="10" t="s">
        <v>147</v>
      </c>
      <c r="I9" s="7"/>
      <c r="J9" s="65" t="s">
        <v>148</v>
      </c>
      <c r="K9" s="11" t="s">
        <v>149</v>
      </c>
      <c r="L9" s="11" t="s">
        <v>150</v>
      </c>
      <c r="M9" s="11" t="s">
        <v>151</v>
      </c>
      <c r="N9" s="11" t="s">
        <v>152</v>
      </c>
      <c r="O9" s="11" t="s">
        <v>153</v>
      </c>
      <c r="P9" s="11" t="s">
        <v>154</v>
      </c>
      <c r="Q9" s="11" t="s">
        <v>155</v>
      </c>
      <c r="R9" s="11" t="s">
        <v>156</v>
      </c>
      <c r="S9" s="11" t="s">
        <v>157</v>
      </c>
      <c r="T9" s="11" t="s">
        <v>158</v>
      </c>
    </row>
    <row r="10" spans="1:20" ht="36" customHeight="1">
      <c r="A10" s="71" t="s">
        <v>3</v>
      </c>
      <c r="B10" s="73"/>
      <c r="C10" s="66" t="s">
        <v>4</v>
      </c>
      <c r="D10" s="66" t="s">
        <v>5</v>
      </c>
      <c r="E10" s="66" t="s">
        <v>6</v>
      </c>
      <c r="F10" s="66" t="s">
        <v>7</v>
      </c>
      <c r="G10" s="66" t="s">
        <v>11</v>
      </c>
      <c r="H10" s="66" t="s">
        <v>8</v>
      </c>
      <c r="I10" s="8"/>
      <c r="J10" s="63" t="s">
        <v>9</v>
      </c>
      <c r="K10" s="66" t="s">
        <v>9</v>
      </c>
      <c r="L10" s="66" t="s">
        <v>9</v>
      </c>
      <c r="M10" s="66" t="s">
        <v>9</v>
      </c>
      <c r="N10" s="66" t="s">
        <v>9</v>
      </c>
      <c r="O10" s="66" t="s">
        <v>9</v>
      </c>
      <c r="P10" s="66" t="s">
        <v>9</v>
      </c>
      <c r="Q10" s="66" t="s">
        <v>9</v>
      </c>
      <c r="R10" s="66" t="s">
        <v>9</v>
      </c>
      <c r="S10" s="66" t="s">
        <v>9</v>
      </c>
      <c r="T10" s="66" t="s">
        <v>10</v>
      </c>
    </row>
    <row r="11" spans="1:20" ht="34.5" customHeight="1">
      <c r="A11" s="9" t="s">
        <v>159</v>
      </c>
      <c r="B11" s="53">
        <v>3.66</v>
      </c>
      <c r="C11" s="53">
        <v>4.01</v>
      </c>
      <c r="D11" s="53">
        <v>2.54</v>
      </c>
      <c r="E11" s="53">
        <v>2.66</v>
      </c>
      <c r="F11" s="53">
        <v>1.65</v>
      </c>
      <c r="G11" s="53">
        <v>1.92</v>
      </c>
      <c r="H11" s="53">
        <v>1.85</v>
      </c>
      <c r="I11" s="53"/>
      <c r="J11" s="60">
        <v>0.75</v>
      </c>
      <c r="K11" s="60">
        <v>1.38</v>
      </c>
      <c r="L11" s="60">
        <v>2.23</v>
      </c>
      <c r="M11" s="60">
        <v>3.13</v>
      </c>
      <c r="N11" s="60">
        <v>3.64</v>
      </c>
      <c r="O11" s="60">
        <v>4.0999999999999996</v>
      </c>
      <c r="P11" s="60">
        <v>4.5599999999999996</v>
      </c>
      <c r="Q11" s="60">
        <v>4.92</v>
      </c>
      <c r="R11" s="60">
        <v>5.23</v>
      </c>
      <c r="S11" s="60">
        <v>5.47</v>
      </c>
      <c r="T11" s="60">
        <v>5.25</v>
      </c>
    </row>
    <row r="12" spans="1:20" ht="34.5" customHeight="1">
      <c r="A12" s="9" t="s">
        <v>160</v>
      </c>
      <c r="B12" s="53">
        <v>3.57</v>
      </c>
      <c r="C12" s="53">
        <v>3.97</v>
      </c>
      <c r="D12" s="53">
        <v>2.44</v>
      </c>
      <c r="E12" s="53">
        <v>2.38</v>
      </c>
      <c r="F12" s="53">
        <v>1.6</v>
      </c>
      <c r="G12" s="53">
        <v>1.92</v>
      </c>
      <c r="H12" s="53">
        <v>1.66</v>
      </c>
      <c r="I12" s="53"/>
      <c r="J12" s="61">
        <v>0.82</v>
      </c>
      <c r="K12" s="61">
        <v>1.34</v>
      </c>
      <c r="L12" s="61">
        <v>2.14</v>
      </c>
      <c r="M12" s="61">
        <v>2.91</v>
      </c>
      <c r="N12" s="61">
        <v>3.45</v>
      </c>
      <c r="O12" s="61">
        <v>3.98</v>
      </c>
      <c r="P12" s="61">
        <v>4.46</v>
      </c>
      <c r="Q12" s="61">
        <v>4.91</v>
      </c>
      <c r="R12" s="61">
        <v>5.1100000000000003</v>
      </c>
      <c r="S12" s="61">
        <v>5.28</v>
      </c>
      <c r="T12" s="61">
        <v>5.25</v>
      </c>
    </row>
    <row r="13" spans="1:20" ht="34.5" customHeight="1">
      <c r="A13" s="9" t="s">
        <v>161</v>
      </c>
      <c r="B13" s="53">
        <v>3.55</v>
      </c>
      <c r="C13" s="53">
        <v>3.99</v>
      </c>
      <c r="D13" s="53">
        <v>2.44</v>
      </c>
      <c r="E13" s="53">
        <v>2.2400000000000002</v>
      </c>
      <c r="F13" s="53">
        <v>1.72</v>
      </c>
      <c r="G13" s="53">
        <v>1.95</v>
      </c>
      <c r="H13" s="53">
        <v>1.78</v>
      </c>
      <c r="I13" s="53"/>
      <c r="J13" s="61">
        <v>0.73</v>
      </c>
      <c r="K13" s="61">
        <v>1.33</v>
      </c>
      <c r="L13" s="61">
        <v>2.09</v>
      </c>
      <c r="M13" s="61">
        <v>2.88</v>
      </c>
      <c r="N13" s="61">
        <v>3.44</v>
      </c>
      <c r="O13" s="61">
        <v>3.89</v>
      </c>
      <c r="P13" s="61">
        <v>4.37</v>
      </c>
      <c r="Q13" s="61">
        <v>4.88</v>
      </c>
      <c r="R13" s="61">
        <v>5.21</v>
      </c>
      <c r="S13" s="61">
        <v>5.39</v>
      </c>
      <c r="T13" s="61">
        <v>5.18</v>
      </c>
    </row>
    <row r="14" spans="1:20" ht="34.5" customHeight="1">
      <c r="A14" s="9" t="s">
        <v>162</v>
      </c>
      <c r="B14" s="53">
        <v>3.53</v>
      </c>
      <c r="C14" s="53">
        <v>3.99</v>
      </c>
      <c r="D14" s="53">
        <v>2.41</v>
      </c>
      <c r="E14" s="53">
        <v>2.31</v>
      </c>
      <c r="F14" s="53">
        <v>1.75</v>
      </c>
      <c r="G14" s="53">
        <v>1.87</v>
      </c>
      <c r="H14" s="53">
        <v>1.73</v>
      </c>
      <c r="I14" s="53"/>
      <c r="J14" s="61">
        <v>0.84</v>
      </c>
      <c r="K14" s="61">
        <v>1.33</v>
      </c>
      <c r="L14" s="61">
        <v>2.12</v>
      </c>
      <c r="M14" s="61">
        <v>2.78</v>
      </c>
      <c r="N14" s="61">
        <v>3.33</v>
      </c>
      <c r="O14" s="61">
        <v>3.8</v>
      </c>
      <c r="P14" s="61">
        <v>4.37</v>
      </c>
      <c r="Q14" s="61">
        <v>4.95</v>
      </c>
      <c r="R14" s="61">
        <v>5.19</v>
      </c>
      <c r="S14" s="61">
        <v>5.39</v>
      </c>
      <c r="T14" s="61">
        <v>5.15</v>
      </c>
    </row>
    <row r="15" spans="1:20" ht="34.5" customHeight="1">
      <c r="A15" s="9" t="s">
        <v>163</v>
      </c>
      <c r="B15" s="53">
        <v>3.48</v>
      </c>
      <c r="C15" s="53">
        <v>4</v>
      </c>
      <c r="D15" s="53">
        <v>2.38</v>
      </c>
      <c r="E15" s="53">
        <v>2.27</v>
      </c>
      <c r="F15" s="53">
        <v>1.73</v>
      </c>
      <c r="G15" s="53">
        <v>1.7</v>
      </c>
      <c r="H15" s="53">
        <v>1.77</v>
      </c>
      <c r="I15" s="53"/>
      <c r="J15" s="61">
        <v>0.87</v>
      </c>
      <c r="K15" s="61">
        <v>1.25</v>
      </c>
      <c r="L15" s="61">
        <v>2.04</v>
      </c>
      <c r="M15" s="61">
        <v>2.74</v>
      </c>
      <c r="N15" s="61">
        <v>3.24</v>
      </c>
      <c r="O15" s="61">
        <v>3.74</v>
      </c>
      <c r="P15" s="61">
        <v>4.24</v>
      </c>
      <c r="Q15" s="61">
        <v>4.76</v>
      </c>
      <c r="R15" s="61">
        <v>5.29</v>
      </c>
      <c r="S15" s="61">
        <v>5.52</v>
      </c>
      <c r="T15" s="61">
        <v>5.27</v>
      </c>
    </row>
    <row r="16" spans="1:20" ht="34.5" customHeight="1">
      <c r="A16" s="9" t="s">
        <v>164</v>
      </c>
      <c r="B16" s="53">
        <v>3.46</v>
      </c>
      <c r="C16" s="53">
        <v>4.03</v>
      </c>
      <c r="D16" s="53">
        <v>2.38</v>
      </c>
      <c r="E16" s="53">
        <v>2.2000000000000002</v>
      </c>
      <c r="F16" s="53">
        <v>1.73</v>
      </c>
      <c r="G16" s="53">
        <v>1.85</v>
      </c>
      <c r="H16" s="53">
        <v>1.7</v>
      </c>
      <c r="I16" s="53"/>
      <c r="J16" s="61">
        <v>0.79</v>
      </c>
      <c r="K16" s="61">
        <v>1.28</v>
      </c>
      <c r="L16" s="61">
        <v>1.97</v>
      </c>
      <c r="M16" s="61">
        <v>2.69</v>
      </c>
      <c r="N16" s="61">
        <v>3.18</v>
      </c>
      <c r="O16" s="61">
        <v>3.63</v>
      </c>
      <c r="P16" s="61">
        <v>4.1500000000000004</v>
      </c>
      <c r="Q16" s="61">
        <v>4.72</v>
      </c>
      <c r="R16" s="61">
        <v>5.2</v>
      </c>
      <c r="S16" s="61">
        <v>5.4</v>
      </c>
      <c r="T16" s="61">
        <v>5.34</v>
      </c>
    </row>
    <row r="17" spans="1:20" ht="34.5" customHeight="1">
      <c r="A17" s="9" t="s">
        <v>165</v>
      </c>
      <c r="B17" s="53">
        <v>3.43</v>
      </c>
      <c r="C17" s="53">
        <v>4.01</v>
      </c>
      <c r="D17" s="53">
        <v>2.2999999999999998</v>
      </c>
      <c r="E17" s="53">
        <v>2.13</v>
      </c>
      <c r="F17" s="53">
        <v>1.82</v>
      </c>
      <c r="G17" s="53">
        <v>1.91</v>
      </c>
      <c r="H17" s="53">
        <v>1.61</v>
      </c>
      <c r="I17" s="53"/>
      <c r="J17" s="61">
        <v>0.79</v>
      </c>
      <c r="K17" s="61">
        <v>1.26</v>
      </c>
      <c r="L17" s="61">
        <v>1.95</v>
      </c>
      <c r="M17" s="61">
        <v>2.7</v>
      </c>
      <c r="N17" s="61">
        <v>3.09</v>
      </c>
      <c r="O17" s="61">
        <v>3.58</v>
      </c>
      <c r="P17" s="61">
        <v>4</v>
      </c>
      <c r="Q17" s="61">
        <v>4.6100000000000003</v>
      </c>
      <c r="R17" s="61">
        <v>5.0199999999999996</v>
      </c>
      <c r="S17" s="61">
        <v>5.33</v>
      </c>
      <c r="T17" s="61">
        <v>5.42</v>
      </c>
    </row>
    <row r="18" spans="1:20" ht="34.5" customHeight="1">
      <c r="A18" s="9" t="s">
        <v>166</v>
      </c>
      <c r="B18" s="53">
        <v>3.42</v>
      </c>
      <c r="C18" s="53">
        <v>4.0599999999999996</v>
      </c>
      <c r="D18" s="53">
        <v>2.2799999999999998</v>
      </c>
      <c r="E18" s="53">
        <v>2.1800000000000002</v>
      </c>
      <c r="F18" s="53">
        <v>1.88</v>
      </c>
      <c r="G18" s="53">
        <v>1.83</v>
      </c>
      <c r="H18" s="53">
        <v>1.63</v>
      </c>
      <c r="I18" s="53"/>
      <c r="J18" s="61">
        <v>0.83</v>
      </c>
      <c r="K18" s="61">
        <v>1.22</v>
      </c>
      <c r="L18" s="61">
        <v>1.91</v>
      </c>
      <c r="M18" s="61">
        <v>2.65</v>
      </c>
      <c r="N18" s="61">
        <v>3.01</v>
      </c>
      <c r="O18" s="61">
        <v>3.5</v>
      </c>
      <c r="P18" s="61">
        <v>3.9</v>
      </c>
      <c r="Q18" s="61">
        <v>4.46</v>
      </c>
      <c r="R18" s="61">
        <v>5.1100000000000003</v>
      </c>
      <c r="S18" s="61">
        <v>5.57</v>
      </c>
      <c r="T18" s="61">
        <v>5.38</v>
      </c>
    </row>
    <row r="19" spans="1:20" ht="34.5" customHeight="1">
      <c r="A19" s="9" t="s">
        <v>167</v>
      </c>
      <c r="B19" s="53">
        <v>3.34</v>
      </c>
      <c r="C19" s="53">
        <v>3.99</v>
      </c>
      <c r="D19" s="53">
        <v>2.3199999999999998</v>
      </c>
      <c r="E19" s="53">
        <v>2.2400000000000002</v>
      </c>
      <c r="F19" s="53">
        <v>1.82</v>
      </c>
      <c r="G19" s="53">
        <v>1.91</v>
      </c>
      <c r="H19" s="53">
        <v>1.67</v>
      </c>
      <c r="I19" s="53"/>
      <c r="J19" s="61">
        <v>0.86</v>
      </c>
      <c r="K19" s="61">
        <v>1.19</v>
      </c>
      <c r="L19" s="61">
        <v>1.83</v>
      </c>
      <c r="M19" s="61">
        <v>2.46</v>
      </c>
      <c r="N19" s="61">
        <v>2.92</v>
      </c>
      <c r="O19" s="61">
        <v>3.39</v>
      </c>
      <c r="P19" s="61">
        <v>3.76</v>
      </c>
      <c r="Q19" s="61">
        <v>4.33</v>
      </c>
      <c r="R19" s="61">
        <v>4.87</v>
      </c>
      <c r="S19" s="61">
        <v>5.24</v>
      </c>
      <c r="T19" s="61">
        <v>5.39</v>
      </c>
    </row>
    <row r="20" spans="1:20" ht="34.5" customHeight="1">
      <c r="A20" s="9" t="s">
        <v>168</v>
      </c>
      <c r="B20" s="53">
        <v>3.27</v>
      </c>
      <c r="C20" s="53">
        <v>3.93</v>
      </c>
      <c r="D20" s="53">
        <v>2.31</v>
      </c>
      <c r="E20" s="53">
        <v>2.2000000000000002</v>
      </c>
      <c r="F20" s="53">
        <v>1.85</v>
      </c>
      <c r="G20" s="53">
        <v>1.96</v>
      </c>
      <c r="H20" s="53">
        <v>1.76</v>
      </c>
      <c r="I20" s="53"/>
      <c r="J20" s="61">
        <v>0.84</v>
      </c>
      <c r="K20" s="61">
        <v>1.17</v>
      </c>
      <c r="L20" s="61">
        <v>1.77</v>
      </c>
      <c r="M20" s="61">
        <v>2.4300000000000002</v>
      </c>
      <c r="N20" s="61">
        <v>2.86</v>
      </c>
      <c r="O20" s="61">
        <v>3.21</v>
      </c>
      <c r="P20" s="61">
        <v>3.66</v>
      </c>
      <c r="Q20" s="61">
        <v>4.17</v>
      </c>
      <c r="R20" s="61">
        <v>4.6900000000000004</v>
      </c>
      <c r="S20" s="61">
        <v>4.9800000000000004</v>
      </c>
      <c r="T20" s="61">
        <v>5.21</v>
      </c>
    </row>
    <row r="21" spans="1:20" ht="34.5" customHeight="1">
      <c r="A21" s="9" t="s">
        <v>169</v>
      </c>
      <c r="B21" s="53">
        <v>3.12</v>
      </c>
      <c r="C21" s="53">
        <v>3.85</v>
      </c>
      <c r="D21" s="53">
        <v>2.37</v>
      </c>
      <c r="E21" s="53">
        <v>2.16</v>
      </c>
      <c r="F21" s="53">
        <v>1.87</v>
      </c>
      <c r="G21" s="53">
        <v>1.75</v>
      </c>
      <c r="H21" s="53">
        <v>1.73</v>
      </c>
      <c r="I21" s="53"/>
      <c r="J21" s="61">
        <v>0.75</v>
      </c>
      <c r="K21" s="61">
        <v>1.1399999999999999</v>
      </c>
      <c r="L21" s="61">
        <v>1.68</v>
      </c>
      <c r="M21" s="61">
        <v>2.3199999999999998</v>
      </c>
      <c r="N21" s="61">
        <v>2.69</v>
      </c>
      <c r="O21" s="61">
        <v>2.99</v>
      </c>
      <c r="P21" s="61">
        <v>3.39</v>
      </c>
      <c r="Q21" s="61">
        <v>3.91</v>
      </c>
      <c r="R21" s="61">
        <v>4.3600000000000003</v>
      </c>
      <c r="S21" s="61">
        <v>4.76</v>
      </c>
      <c r="T21" s="61">
        <v>5.0599999999999996</v>
      </c>
    </row>
    <row r="22" spans="1:20" ht="34.5" customHeight="1">
      <c r="A22" s="9" t="s">
        <v>170</v>
      </c>
      <c r="B22" s="53">
        <v>2.98</v>
      </c>
      <c r="C22" s="53">
        <v>3.75</v>
      </c>
      <c r="D22" s="53">
        <v>2.41</v>
      </c>
      <c r="E22" s="53">
        <v>2.02</v>
      </c>
      <c r="F22" s="53">
        <v>1.92</v>
      </c>
      <c r="G22" s="53">
        <v>1.76</v>
      </c>
      <c r="H22" s="53">
        <v>1.59</v>
      </c>
      <c r="I22" s="53"/>
      <c r="J22" s="61">
        <v>0.7</v>
      </c>
      <c r="K22" s="61">
        <v>1.07</v>
      </c>
      <c r="L22" s="61">
        <v>1.57</v>
      </c>
      <c r="M22" s="61">
        <v>2.14</v>
      </c>
      <c r="N22" s="61">
        <v>2.54</v>
      </c>
      <c r="O22" s="61">
        <v>2.78</v>
      </c>
      <c r="P22" s="61">
        <v>3.2</v>
      </c>
      <c r="Q22" s="61">
        <v>3.51</v>
      </c>
      <c r="R22" s="61">
        <v>3.92</v>
      </c>
      <c r="S22" s="61">
        <v>4.54</v>
      </c>
      <c r="T22" s="61">
        <v>4.8600000000000003</v>
      </c>
    </row>
    <row r="23" spans="1:20" ht="34.5" customHeight="1">
      <c r="A23" s="9" t="s">
        <v>171</v>
      </c>
      <c r="B23" s="53">
        <v>2.8</v>
      </c>
      <c r="C23" s="53">
        <v>3.72</v>
      </c>
      <c r="D23" s="53">
        <v>2.4900000000000002</v>
      </c>
      <c r="E23" s="53">
        <v>2.15</v>
      </c>
      <c r="F23" s="53">
        <v>2.0099999999999998</v>
      </c>
      <c r="G23" s="53">
        <v>1.81</v>
      </c>
      <c r="H23" s="53">
        <v>1.67</v>
      </c>
      <c r="I23" s="53"/>
      <c r="J23" s="61">
        <v>1.3</v>
      </c>
      <c r="K23" s="61">
        <v>1.0900000000000001</v>
      </c>
      <c r="L23" s="61">
        <v>1.47</v>
      </c>
      <c r="M23" s="61">
        <v>1.93</v>
      </c>
      <c r="N23" s="61">
        <v>2.2200000000000002</v>
      </c>
      <c r="O23" s="61">
        <v>2.4300000000000002</v>
      </c>
      <c r="P23" s="61">
        <v>2.66</v>
      </c>
      <c r="Q23" s="61">
        <v>2.96</v>
      </c>
      <c r="R23" s="61">
        <v>3.44</v>
      </c>
      <c r="S23" s="61">
        <v>3.84</v>
      </c>
      <c r="T23" s="61">
        <v>4.75</v>
      </c>
    </row>
    <row r="24" spans="1:20" ht="34.5" customHeight="1">
      <c r="A24" s="9" t="s">
        <v>172</v>
      </c>
      <c r="B24" s="53">
        <v>2.7</v>
      </c>
      <c r="C24" s="53">
        <v>3.66</v>
      </c>
      <c r="D24" s="53">
        <v>2.52</v>
      </c>
      <c r="E24" s="53">
        <v>2.1800000000000002</v>
      </c>
      <c r="F24" s="53">
        <v>2.0699999999999998</v>
      </c>
      <c r="G24" s="53">
        <v>1.74</v>
      </c>
      <c r="H24" s="53">
        <v>1.64</v>
      </c>
      <c r="I24" s="53"/>
      <c r="J24" s="61">
        <v>0.73</v>
      </c>
      <c r="K24" s="61">
        <v>1.1299999999999999</v>
      </c>
      <c r="L24" s="61">
        <v>1.42</v>
      </c>
      <c r="M24" s="61">
        <v>1.77</v>
      </c>
      <c r="N24" s="61">
        <v>2.1</v>
      </c>
      <c r="O24" s="61">
        <v>2.33</v>
      </c>
      <c r="P24" s="61">
        <v>2.4700000000000002</v>
      </c>
      <c r="Q24" s="61">
        <v>2.75</v>
      </c>
      <c r="R24" s="61">
        <v>3.14</v>
      </c>
      <c r="S24" s="61">
        <v>3.5</v>
      </c>
      <c r="T24" s="61">
        <v>4.47</v>
      </c>
    </row>
    <row r="25" spans="1:20" ht="34.5" customHeight="1">
      <c r="A25" s="9" t="s">
        <v>173</v>
      </c>
      <c r="B25" s="53">
        <v>2.63</v>
      </c>
      <c r="C25" s="53">
        <v>3.62</v>
      </c>
      <c r="D25" s="53">
        <v>2.58</v>
      </c>
      <c r="E25" s="53">
        <v>2.19</v>
      </c>
      <c r="F25" s="53">
        <v>2.0499999999999998</v>
      </c>
      <c r="G25" s="53">
        <v>1.79</v>
      </c>
      <c r="H25" s="53">
        <v>1.65</v>
      </c>
      <c r="I25" s="53"/>
      <c r="J25" s="61">
        <v>0.73</v>
      </c>
      <c r="K25" s="61">
        <v>1.1000000000000001</v>
      </c>
      <c r="L25" s="61">
        <v>1.35</v>
      </c>
      <c r="M25" s="61">
        <v>1.64</v>
      </c>
      <c r="N25" s="61">
        <v>2.0099999999999998</v>
      </c>
      <c r="O25" s="61">
        <v>2.17</v>
      </c>
      <c r="P25" s="61">
        <v>2.41</v>
      </c>
      <c r="Q25" s="61">
        <v>2.62</v>
      </c>
      <c r="R25" s="61">
        <v>2.86</v>
      </c>
      <c r="S25" s="61">
        <v>3.29</v>
      </c>
      <c r="T25" s="61">
        <v>4.24</v>
      </c>
    </row>
    <row r="26" spans="1:20" ht="34.5" customHeight="1">
      <c r="A26" s="9" t="s">
        <v>174</v>
      </c>
      <c r="B26" s="53">
        <v>2.52</v>
      </c>
      <c r="C26" s="53">
        <v>3.57</v>
      </c>
      <c r="D26" s="53">
        <v>2.56</v>
      </c>
      <c r="E26" s="53">
        <v>2.17</v>
      </c>
      <c r="F26" s="53">
        <v>2.0699999999999998</v>
      </c>
      <c r="G26" s="53">
        <v>1.79</v>
      </c>
      <c r="H26" s="53">
        <v>1.63</v>
      </c>
      <c r="I26" s="53"/>
      <c r="J26" s="61">
        <v>0.61</v>
      </c>
      <c r="K26" s="61">
        <v>1.2</v>
      </c>
      <c r="L26" s="61">
        <v>1.19</v>
      </c>
      <c r="M26" s="61">
        <v>1.49</v>
      </c>
      <c r="N26" s="61">
        <v>1.79</v>
      </c>
      <c r="O26" s="61">
        <v>2.0699999999999998</v>
      </c>
      <c r="P26" s="61">
        <v>2.2599999999999998</v>
      </c>
      <c r="Q26" s="61">
        <v>2.41</v>
      </c>
      <c r="R26" s="61">
        <v>2.67</v>
      </c>
      <c r="S26" s="61">
        <v>3</v>
      </c>
      <c r="T26" s="61">
        <v>3.99</v>
      </c>
    </row>
    <row r="27" spans="1:20" s="64" customFormat="1" ht="34.5" customHeight="1">
      <c r="A27" s="9" t="s">
        <v>137</v>
      </c>
      <c r="B27" s="53">
        <v>2.42</v>
      </c>
      <c r="C27" s="53">
        <v>3.52</v>
      </c>
      <c r="D27" s="53">
        <v>2.5499999999999998</v>
      </c>
      <c r="E27" s="53">
        <v>2.16</v>
      </c>
      <c r="F27" s="53">
        <v>2.04</v>
      </c>
      <c r="G27" s="53">
        <v>1.91</v>
      </c>
      <c r="H27" s="53">
        <v>1.61</v>
      </c>
      <c r="I27" s="53"/>
      <c r="J27" s="61">
        <v>0.3</v>
      </c>
      <c r="K27" s="61">
        <v>1.01</v>
      </c>
      <c r="L27" s="61">
        <v>1.1100000000000001</v>
      </c>
      <c r="M27" s="61">
        <v>1.38</v>
      </c>
      <c r="N27" s="61">
        <v>1.73</v>
      </c>
      <c r="O27" s="61">
        <v>1.9</v>
      </c>
      <c r="P27" s="61">
        <v>2.12</v>
      </c>
      <c r="Q27" s="61">
        <v>2.2999999999999998</v>
      </c>
      <c r="R27" s="61">
        <v>2.4300000000000002</v>
      </c>
      <c r="S27" s="61">
        <v>2.77</v>
      </c>
      <c r="T27" s="61">
        <v>3.75</v>
      </c>
    </row>
    <row r="28" spans="1:20" s="64" customFormat="1" ht="34.5" customHeight="1">
      <c r="A28" s="68" t="s">
        <v>175</v>
      </c>
      <c r="B28" s="54">
        <v>2.2999999999999998</v>
      </c>
      <c r="C28" s="54">
        <v>3.38</v>
      </c>
      <c r="D28" s="54">
        <v>2.48</v>
      </c>
      <c r="E28" s="54">
        <v>2.16</v>
      </c>
      <c r="F28" s="54">
        <v>2.09</v>
      </c>
      <c r="G28" s="54">
        <v>1.87</v>
      </c>
      <c r="H28" s="54">
        <v>1.58</v>
      </c>
      <c r="I28" s="54"/>
      <c r="J28" s="62">
        <v>1.44</v>
      </c>
      <c r="K28" s="62">
        <v>0.75</v>
      </c>
      <c r="L28" s="62">
        <v>1.1499999999999999</v>
      </c>
      <c r="M28" s="62">
        <v>1.28</v>
      </c>
      <c r="N28" s="62">
        <v>1.56</v>
      </c>
      <c r="O28" s="62">
        <v>1.82</v>
      </c>
      <c r="P28" s="62">
        <v>1.96</v>
      </c>
      <c r="Q28" s="62">
        <v>2.17</v>
      </c>
      <c r="R28" s="62">
        <v>2.2999999999999998</v>
      </c>
      <c r="S28" s="62">
        <v>2.4900000000000002</v>
      </c>
      <c r="T28" s="62">
        <v>3.37</v>
      </c>
    </row>
  </sheetData>
  <sheetProtection selectLockedCells="1" selectUnlockedCells="1"/>
  <mergeCells count="9">
    <mergeCell ref="A2:H2"/>
    <mergeCell ref="J8:T8"/>
    <mergeCell ref="A9:A10"/>
    <mergeCell ref="B9:B10"/>
    <mergeCell ref="A7:A8"/>
    <mergeCell ref="B7:B8"/>
    <mergeCell ref="C7:H7"/>
    <mergeCell ref="J7:T7"/>
    <mergeCell ref="C8:H8"/>
  </mergeCells>
  <phoneticPr fontId="4" type="noConversion"/>
  <printOptions horizontalCentered="1"/>
  <pageMargins left="0.39370078740157483" right="0.39370078740157483" top="0.59055118110236227" bottom="0.31496062992125984" header="0.31496062992125984" footer="0.51181102362204722"/>
  <pageSetup paperSize="9" firstPageNumber="0" pageOrder="overThenDown" orientation="portrait" r:id="rId1"/>
  <headerFooter differentOddEven="1" differentFirst="1"/>
  <colBreaks count="1" manualBreakCount="1">
    <brk id="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欄列標準</vt:lpstr>
      <vt:lpstr>初步欄寬列高</vt:lpstr>
      <vt:lpstr>分隔欄</vt:lpstr>
      <vt:lpstr>2</vt:lpstr>
      <vt:lpstr>'2'!Print_Area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ken0821</dc:creator>
  <cp:lastModifiedBy>彭碧蓉</cp:lastModifiedBy>
  <cp:lastPrinted>2017-05-24T09:26:11Z</cp:lastPrinted>
  <dcterms:created xsi:type="dcterms:W3CDTF">2014-01-23T07:16:19Z</dcterms:created>
  <dcterms:modified xsi:type="dcterms:W3CDTF">2017-05-24T11:38:46Z</dcterms:modified>
</cp:coreProperties>
</file>